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Vjekoslav\Desktop\"/>
    </mc:Choice>
  </mc:AlternateContent>
  <xr:revisionPtr revIDLastSave="0" documentId="8_{27A1966D-0B2A-492A-81A8-54B8B0A75409}" xr6:coauthVersionLast="45" xr6:coauthVersionMax="45" xr10:uidLastSave="{00000000-0000-0000-0000-000000000000}"/>
  <bookViews>
    <workbookView xWindow="-120" yWindow="-120" windowWidth="20730" windowHeight="1116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OVEDBENI PROGRAM PRIBISLAVEC" sheetId="34"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34" l="1"/>
  <c r="G39" i="34" s="1"/>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<sst xmlns="http://schemas.openxmlformats.org/spreadsheetml/2006/main" count="552" uniqueCount="379">
  <si>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</si>
  <si>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</si>
  <si>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</si>
  <si>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</si>
  <si>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</si>
  <si>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</si>
  <si>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</si>
  <si>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</si>
  <si>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</si>
  <si>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</si>
  <si>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</si>
  <si>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</si>
  <si>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</si>
  <si>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</si>
  <si>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</si>
  <si>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</si>
  <si>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</si>
  <si>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</si>
  <si>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</si>
  <si>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</si>
  <si>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</si>
  <si>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</si>
  <si>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</si>
  <si>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</si>
  <si>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</si>
  <si>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</si>
  <si>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</si>
  <si>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</si>
  <si>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</si>
  <si>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</si>
  <si>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</si>
  <si>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</si>
  <si>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</si>
  <si>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</si>
  <si>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</si>
  <si>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</si>
  <si>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</si>
  <si>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</si>
  <si>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</si>
  <si>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</si>
  <si>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</si>
  <si>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</si>
  <si>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</si>
  <si>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</si>
  <si>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</si>
  <si>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</si>
  <si>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</si>
  <si>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</si>
  <si>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</si>
  <si>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</si>
  <si>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</si>
  <si>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</si>
  <si>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</si>
  <si>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</si>
  <si>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</si>
  <si>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</si>
  <si>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</si>
  <si>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</si>
  <si>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</si>
  <si>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</si>
  <si>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</si>
  <si>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</si>
  <si>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</si>
  <si>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</si>
  <si>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</si>
  <si>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</si>
  <si>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</si>
  <si>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</si>
  <si>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</si>
  <si>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</si>
  <si>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</si>
  <si>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</si>
  <si>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</si>
  <si>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</si>
  <si>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</si>
  <si>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</si>
  <si>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</si>
  <si>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</si>
  <si>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</si>
  <si>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</si>
  <si>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</si>
  <si>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</si>
  <si>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</si>
  <si>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</si>
  <si>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</si>
  <si>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</si>
  <si>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</si>
  <si>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</si>
  <si>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</si>
  <si>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</si>
  <si>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</si>
  <si>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</si>
  <si>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</si>
  <si>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</si>
  <si>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</si>
  <si>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</si>
  <si>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</si>
  <si>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</si>
  <si>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</si>
  <si>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</si>
  <si>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3
Osigurati zdrav život i promicati blagostanje svih ljudi svih starosnih skupina</t>
  </si>
  <si>
    <t>SDG 4
Osigurati uključivo i pravedno obrazovanje i promicati prilike za cjeloživotno učenje svim ljudima</t>
  </si>
  <si>
    <t>SDG 9
Izgraditi otpornu infrastrukturu, promicati uključivu i održivu industrijalizaciju i poticati inovacije</t>
  </si>
  <si>
    <t>SDG 10
Smanjiti nejednakosti unutar zemalja i među zemljama</t>
  </si>
  <si>
    <t>SDG 16
Promicati mirna i uključiva društva za održivi razvoj, osigurati pristup pravdi za sve i izgraditi učinkovite, odgovorne i uključive institucije na svim razinama.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</si>
  <si>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</si>
  <si>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</si>
  <si>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</si>
  <si>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</si>
  <si>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</si>
  <si>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</si>
  <si>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</si>
  <si>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</si>
  <si>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</si>
  <si>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</si>
  <si>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</si>
  <si>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</si>
  <si>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</si>
  <si>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</si>
  <si>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</si>
  <si>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</si>
  <si>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</si>
  <si>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</si>
  <si>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</si>
  <si>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</si>
  <si>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</si>
  <si>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</si>
  <si>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</si>
  <si>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</si>
  <si>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</si>
  <si>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</si>
  <si>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</si>
  <si>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</si>
  <si>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</si>
  <si>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</si>
  <si>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</si>
  <si>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</si>
  <si>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</si>
  <si>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</si>
  <si>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</si>
  <si>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</si>
  <si>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</si>
  <si>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</si>
  <si>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</si>
  <si>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</si>
  <si>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</si>
  <si>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</si>
  <si>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</si>
  <si>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</si>
  <si>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</si>
  <si>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</si>
  <si>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</si>
  <si>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</si>
  <si>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</si>
  <si>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</si>
  <si>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</si>
  <si>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</si>
  <si>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</si>
  <si>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</si>
  <si>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</si>
  <si>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</si>
  <si>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</si>
  <si>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</si>
  <si>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</si>
  <si>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</si>
  <si>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</si>
  <si>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</si>
  <si>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</si>
  <si>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</si>
  <si>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</si>
  <si>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</si>
  <si>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</si>
  <si>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</si>
  <si>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</si>
  <si>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</si>
  <si>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</si>
  <si>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</si>
  <si>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</si>
  <si>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</si>
  <si>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</si>
  <si>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</si>
  <si>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</si>
  <si>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</si>
  <si>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</si>
  <si>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</si>
  <si>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</si>
  <si>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</si>
  <si>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</si>
  <si>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</si>
  <si>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</si>
  <si>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</si>
  <si>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</si>
  <si>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</si>
  <si>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</si>
  <si>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</si>
  <si>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</si>
  <si>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</si>
  <si>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</si>
  <si>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</si>
  <si>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</si>
  <si>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</si>
  <si>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</si>
  <si>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</si>
  <si>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</si>
  <si>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</si>
  <si>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</si>
  <si>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</si>
  <si>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</si>
  <si>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</si>
  <si>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</si>
  <si>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</si>
  <si>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</si>
  <si>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</si>
  <si>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</si>
  <si>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</si>
  <si>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</si>
  <si>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</si>
  <si>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</si>
  <si>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</si>
  <si>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</si>
  <si>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</si>
  <si>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</si>
  <si>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</si>
  <si>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</si>
  <si>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</si>
  <si>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</si>
  <si>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</si>
  <si>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</si>
  <si>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</si>
  <si>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</si>
  <si>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</si>
  <si>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</si>
  <si>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</si>
  <si>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</si>
  <si>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</si>
  <si>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</si>
  <si>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</si>
  <si>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</si>
  <si>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</si>
  <si>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</si>
  <si>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</si>
  <si>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</si>
  <si>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2022. -  2025.</t>
  </si>
  <si>
    <t>PROSINAC 2021.</t>
  </si>
  <si>
    <t>Plan razvoja Međimurske županije za razdoblje do 2027.godine</t>
  </si>
  <si>
    <t>I</t>
  </si>
  <si>
    <r>
      <t xml:space="preserve">SDG 1
Iskorijeniti </t>
    </r>
    <r>
      <rPr>
        <sz val="12"/>
        <color rgb="FFFF0000"/>
        <rFont val="Arial"/>
        <family val="2"/>
      </rPr>
      <t>siromaštvo</t>
    </r>
    <r>
      <rPr>
        <sz val="12"/>
        <rFont val="Arial"/>
        <family val="2"/>
        <charset val="238"/>
      </rPr>
      <t xml:space="preserve"> svugdje i u svim njegovim oblicima</t>
    </r>
  </si>
  <si>
    <r>
      <t xml:space="preserve">SDG 2
Iskorijeniti </t>
    </r>
    <r>
      <rPr>
        <sz val="12"/>
        <color rgb="FFFF0000"/>
        <rFont val="Arial"/>
        <family val="2"/>
      </rPr>
      <t>glad,</t>
    </r>
    <r>
      <rPr>
        <sz val="12"/>
        <rFont val="Arial"/>
        <family val="2"/>
        <charset val="238"/>
      </rPr>
      <t xml:space="preserve"> osigurati dostatne količine hrane i bolju prehranu te promicati </t>
    </r>
    <r>
      <rPr>
        <sz val="12"/>
        <color rgb="FFFF0000"/>
        <rFont val="Arial"/>
        <family val="2"/>
      </rPr>
      <t>održivu poljoprivredu</t>
    </r>
  </si>
  <si>
    <r>
      <t xml:space="preserve">SDG 3
Osigurati </t>
    </r>
    <r>
      <rPr>
        <sz val="12"/>
        <color rgb="FFFF0000"/>
        <rFont val="Arial"/>
        <family val="2"/>
      </rPr>
      <t>zdrav život i promicati blagostanje</t>
    </r>
    <r>
      <rPr>
        <sz val="12"/>
        <rFont val="Arial"/>
        <family val="2"/>
        <charset val="238"/>
      </rPr>
      <t xml:space="preserve"> svih ljudi svih starosnih skupina</t>
    </r>
  </si>
  <si>
    <r>
      <t xml:space="preserve">SDG 4
Osigurati uključivo i pravedno </t>
    </r>
    <r>
      <rPr>
        <sz val="12"/>
        <color rgb="FFFF0000"/>
        <rFont val="Arial"/>
        <family val="2"/>
      </rPr>
      <t>obrazovanje</t>
    </r>
    <r>
      <rPr>
        <sz val="12"/>
        <rFont val="Arial"/>
        <family val="2"/>
        <charset val="238"/>
      </rPr>
      <t xml:space="preserve"> i promicati prilike za cjeloživotno učenje svim ljudima</t>
    </r>
  </si>
  <si>
    <r>
      <t>SDG 5
Postići</t>
    </r>
    <r>
      <rPr>
        <sz val="12"/>
        <color rgb="FFFF0000"/>
        <rFont val="Arial"/>
        <family val="2"/>
      </rPr>
      <t xml:space="preserve"> ravnopravnost spolova </t>
    </r>
    <r>
      <rPr>
        <sz val="12"/>
        <rFont val="Arial"/>
        <family val="2"/>
        <charset val="238"/>
      </rPr>
      <t>i osnažiti sve žene i djevojčice</t>
    </r>
  </si>
  <si>
    <r>
      <t xml:space="preserve">SDG 7
Osigurati financijski dostupnu, pouzdanu, održivu i modernu </t>
    </r>
    <r>
      <rPr>
        <sz val="12"/>
        <color rgb="FFFF0000"/>
        <rFont val="Arial"/>
        <family val="2"/>
      </rPr>
      <t>energiju</t>
    </r>
    <r>
      <rPr>
        <sz val="12"/>
        <rFont val="Arial"/>
        <family val="2"/>
        <charset val="238"/>
      </rPr>
      <t xml:space="preserve"> za sve</t>
    </r>
  </si>
  <si>
    <r>
      <t xml:space="preserve">SDG 8
Promicati ravnomjeran, uključivi i </t>
    </r>
    <r>
      <rPr>
        <sz val="12"/>
        <color rgb="FFFF0000"/>
        <rFont val="Arial"/>
        <family val="2"/>
      </rPr>
      <t>održivi gospodarski rast</t>
    </r>
    <r>
      <rPr>
        <sz val="12"/>
        <rFont val="Arial"/>
        <family val="2"/>
        <charset val="238"/>
      </rPr>
      <t>, punu i produktivnu zaposlenost i dostojan posao za sve</t>
    </r>
  </si>
  <si>
    <r>
      <t xml:space="preserve">SDG 9
Izgraditi </t>
    </r>
    <r>
      <rPr>
        <sz val="12"/>
        <color rgb="FFFF0000"/>
        <rFont val="Arial"/>
        <family val="2"/>
      </rPr>
      <t>otpornu infrastrukturu</t>
    </r>
    <r>
      <rPr>
        <sz val="12"/>
        <rFont val="Arial"/>
        <family val="2"/>
        <charset val="238"/>
      </rPr>
      <t xml:space="preserve">, promicati uključivu i </t>
    </r>
    <r>
      <rPr>
        <sz val="12"/>
        <color rgb="FFFF0000"/>
        <rFont val="Arial"/>
        <family val="2"/>
      </rPr>
      <t>održivu industrijalizaciju i poticati inovacije</t>
    </r>
  </si>
  <si>
    <r>
      <t xml:space="preserve">SDG 11
Učiniti </t>
    </r>
    <r>
      <rPr>
        <sz val="12"/>
        <color rgb="FFFF0000"/>
        <rFont val="Arial"/>
        <family val="2"/>
      </rPr>
      <t>gradove i ljudska naselja uključivima, sigurnima, otpornima i održivima</t>
    </r>
  </si>
  <si>
    <r>
      <t xml:space="preserve">SDG 12
Osigurati održive obrasce </t>
    </r>
    <r>
      <rPr>
        <sz val="12"/>
        <color rgb="FFFF0000"/>
        <rFont val="Arial"/>
        <family val="2"/>
      </rPr>
      <t>potrošnje i proizvodnje</t>
    </r>
  </si>
  <si>
    <r>
      <t xml:space="preserve">SDG 13
Poduzeti hitne mjere u borbi protiv </t>
    </r>
    <r>
      <rPr>
        <sz val="12"/>
        <color rgb="FFFF0000"/>
        <rFont val="Arial"/>
        <family val="2"/>
      </rPr>
      <t>klimatskih promjena</t>
    </r>
    <r>
      <rPr>
        <sz val="12"/>
        <rFont val="Arial"/>
        <family val="2"/>
        <charset val="238"/>
      </rPr>
      <t xml:space="preserve"> i njihovih negativnih utjecaja (priznajući da je UNFCCC glavni međunarodni, međuvladin forum za pregovaranje o globalnom odgovoru na klimatske promjene)</t>
    </r>
  </si>
  <si>
    <r>
      <t xml:space="preserve">SDG 14
Očuvati i održivo koristiti </t>
    </r>
    <r>
      <rPr>
        <sz val="12"/>
        <color rgb="FFFF0000"/>
        <rFont val="Arial"/>
        <family val="2"/>
      </rPr>
      <t>oceane, mora i morske resurse</t>
    </r>
    <r>
      <rPr>
        <sz val="12"/>
        <rFont val="Arial"/>
        <family val="2"/>
        <charset val="238"/>
      </rPr>
      <t xml:space="preserve"> za održivi razvoj</t>
    </r>
  </si>
  <si>
    <r>
      <t xml:space="preserve">SDG 15
Štititi, obnavljati i promicati održivo korištenje </t>
    </r>
    <r>
      <rPr>
        <sz val="12"/>
        <color rgb="FFFF0000"/>
        <rFont val="Arial"/>
        <family val="2"/>
      </rPr>
      <t>zemaljskih ekosustava, održivo upravljati šumama</t>
    </r>
    <r>
      <rPr>
        <sz val="12"/>
        <rFont val="Arial"/>
        <family val="2"/>
        <charset val="238"/>
      </rPr>
      <t>, boriti se protiv dezertifikacije, zaustaviti i obrnuti proces degradacije zemljišta te zaustaviti gubitak biološke raznolikosti</t>
    </r>
  </si>
  <si>
    <r>
      <t xml:space="preserve">SDG 16
Promicati </t>
    </r>
    <r>
      <rPr>
        <sz val="12"/>
        <color rgb="FFFF0000"/>
        <rFont val="Arial"/>
        <family val="2"/>
      </rPr>
      <t>mirna i uključiva društva za održivi razvoj</t>
    </r>
    <r>
      <rPr>
        <sz val="12"/>
        <rFont val="Arial"/>
        <family val="2"/>
        <charset val="238"/>
      </rPr>
      <t xml:space="preserve">, osigurati </t>
    </r>
    <r>
      <rPr>
        <sz val="12"/>
        <color rgb="FFFF0000"/>
        <rFont val="Arial"/>
        <family val="2"/>
      </rPr>
      <t>pristup pravdi za sve</t>
    </r>
    <r>
      <rPr>
        <sz val="12"/>
        <rFont val="Arial"/>
        <family val="2"/>
        <charset val="238"/>
      </rPr>
      <t xml:space="preserve"> i izgraditi učinkovite, odgovorne i </t>
    </r>
    <r>
      <rPr>
        <sz val="12"/>
        <color rgb="FFFF0000"/>
        <rFont val="Arial"/>
        <family val="2"/>
      </rPr>
      <t>uključive institucije na svim razinama</t>
    </r>
    <r>
      <rPr>
        <sz val="12"/>
        <rFont val="Arial"/>
        <family val="2"/>
        <charset val="238"/>
      </rPr>
      <t>.</t>
    </r>
  </si>
  <si>
    <r>
      <t xml:space="preserve">SDG 6
Osigurati dostupnost i održivo </t>
    </r>
    <r>
      <rPr>
        <sz val="12"/>
        <color rgb="FFFF0000"/>
        <rFont val="Arial"/>
        <family val="2"/>
      </rPr>
      <t>upravljanje vodama te zdravstvene uvjete</t>
    </r>
    <r>
      <rPr>
        <sz val="12"/>
        <rFont val="Arial"/>
        <family val="2"/>
        <charset val="238"/>
      </rPr>
      <t xml:space="preserve"> za sve</t>
    </r>
  </si>
  <si>
    <r>
      <t xml:space="preserve">SDG 17
Jačanje sredstva provedbe i oživljavanje </t>
    </r>
    <r>
      <rPr>
        <sz val="12"/>
        <color rgb="FFFF0000"/>
        <rFont val="Arial"/>
        <family val="2"/>
      </rPr>
      <t>globalnog partnerstva za održivi razvoj</t>
    </r>
  </si>
  <si>
    <t>n/p</t>
  </si>
  <si>
    <t>PC8: Dobro upravljanje u javnom sektoru</t>
  </si>
  <si>
    <t>PC7: Unaprijeđen sustav upravljanja rizicima</t>
  </si>
  <si>
    <t>PC6: Bogat i uključiv društveni život</t>
  </si>
  <si>
    <t>PROGRAM 1013 SPORT</t>
  </si>
  <si>
    <t>PC4: Kvalitetno i suvremeno obrazovanje</t>
  </si>
  <si>
    <t>PC12: Suvremena prometna infrastruktura</t>
  </si>
  <si>
    <t>PROGRAM 1005 RAZVOJ KOMUNALNE INFRASTRUKTURE</t>
  </si>
  <si>
    <t>PC1: Konkurentno i inovativno gospodarstvo</t>
  </si>
  <si>
    <t>PROGRAM 1003 PLAN ZA INVEST.STAMBENE POSLOVE</t>
  </si>
  <si>
    <t>PROGRAM 1004 GRADNJA I ODRŽAVANJE ZGRADA</t>
  </si>
  <si>
    <t>PROGRAM 1006 RAZVOJ KOMUNALNE INFRASTRUKTURE</t>
  </si>
  <si>
    <t>PROGRAM 1007 IZGRADNJA I REKONSTRUKCIJA KOM. INFRASTRUKTURE</t>
  </si>
  <si>
    <t>PROGRAM 1010 FINANCIRANJE VISOKOG OBRAZOVANJA</t>
  </si>
  <si>
    <t>PROGRAM 1015 DJELOVANJE DVD-A</t>
  </si>
  <si>
    <t>PROGRAM 1016 FINANCIRANJE VJERSKIH ZAJEDNICA</t>
  </si>
  <si>
    <t>PROGRAM 1017 SOCIJALNA ZAŠTITA UGROŽENIH GRAÐANA</t>
  </si>
  <si>
    <t xml:space="preserve">1003A100301  PROSTORNO-PLANSKA DOKUMENTACIJA
</t>
  </si>
  <si>
    <t xml:space="preserve">1005A100501  SANACIJA  NERAZVRSTANIH CESTA,OBOR. KANALA,RETENCIJE, POLJ. PUTEVA I PJEŠAČKO-BICIKLISTIČKE
1005A100502  PROMETNA I OSTALA SIGNALIZACIJA
</t>
  </si>
  <si>
    <t xml:space="preserve">1004A100401  DOM KULTURE
1004A100402  OBJEKTI STADIONA POLET
1004A100403  OBJEKAT DJEČJI VRTIĆ
1004A100405  GRADNJA OSNOVNE ŠKOLE I ŠKOLSKE SPORTSKE DVORANE
1004A100407  UREÐENJE ROMSKOG NASELJA
1004A100408  OBJEKT TENIS IGRALIŠTE
1004A100409  OBJEKT AERODROM
1004A100410  OBJEKT KAŠTEL
1004A100411  OBJEKT ŠRD-SUNČANICA-RIBIČKA KUĆA
</t>
  </si>
  <si>
    <t xml:space="preserve">1006A100602  ODRŽAVANJE I NABAVA URBANE OPREME
1006A100603  ODRŽAVANJE ZELENIH POVRŠINA
1006A100604  ZIMSKA SLUŽBA
1006A100605  JAVNA RASVJETA
1006A100606  DERATIZACIJA I DEZINSEKCIJA
1006A100607  SUFINANCIRANJE IZGRADNJE INFRASTRUKTURE GROBLJA U MIHOVLJANU
</t>
  </si>
  <si>
    <t xml:space="preserve">1007A100702  PROŠIRENJE I IZGRADNJA INDUSTRIJSKIH ZONA
1007A100704  IZVEDBA OPTIČKOG KABLA
</t>
  </si>
  <si>
    <t xml:space="preserve">1010A101001  STIPENDIJE-DONACIJE STUDENTIMA
</t>
  </si>
  <si>
    <t>1013A101301  SPORTSKI PROJEKTI</t>
  </si>
  <si>
    <t>1015A101501  REDOVNA DJELATNOST DVD-A</t>
  </si>
  <si>
    <t xml:space="preserve">1016A101601  SUFINANC. DJELOVANJA VJERSKIH ZAJEDNICA
</t>
  </si>
  <si>
    <t xml:space="preserve">1017A101701  POMOĆ INVALIDIMA I HENDIKEPIRANIMA
1017A101702  OSTALE SOCIJALNE POMOĆI
</t>
  </si>
  <si>
    <t>PC5: Učinkovita i dostupna zdravstena i socijalna skrb</t>
  </si>
  <si>
    <t>upravno i izvršno tijelo</t>
  </si>
  <si>
    <t xml:space="preserve">O </t>
  </si>
  <si>
    <t>NE</t>
  </si>
  <si>
    <t>SDG 11
Učiniti gradove i ljudska naselja uključivima, sigurnima, otpornima i održivima</t>
  </si>
  <si>
    <t>5./2025.</t>
  </si>
  <si>
    <t>1. Dodjela stipendija / donacija studentima</t>
  </si>
  <si>
    <t>1. Sufinanciranje djelovanja vjerskih zajednica</t>
  </si>
  <si>
    <t>broj upisane djece u osnovnu školu</t>
  </si>
  <si>
    <t>broj djece korisnika privatnog dječjeg vrtića</t>
  </si>
  <si>
    <t>broj dodijeljenih stipendija studentima</t>
  </si>
  <si>
    <t>broj pripadnika DVDa</t>
  </si>
  <si>
    <t>broj primatelja socijalne pomoći</t>
  </si>
  <si>
    <t>Uredna prostorno-planska dokumentacija je osnova za razvoj infrastrukture općine te njenih gospodarskih aktivnosti i stambenog uređenja</t>
  </si>
  <si>
    <t xml:space="preserve">Uređenje prometne infrastrukture jedna je od osnovnih preduvjeta za gospodarski rast i razvoj općine i prometnu povezanost sa ostatkom županije i države </t>
  </si>
  <si>
    <t>Razvijena komunalna infrastruktura osigurava ugodan i siguran standard života za sve građane općine</t>
  </si>
  <si>
    <t>Ulaganje u razvoj gospodarskih zona povećava mogućnosti za gospodarski razvoj općine i veći broj zaposlenih građana</t>
  </si>
  <si>
    <t>Promicanje vrijednosti visokog obrazovanja potiče zadržavanje visokoobrazovanog kadra unutar općine</t>
  </si>
  <si>
    <t>Zaštita i valorizacija projekata u kulturi promiče revitalizaciju kulture i njeguje specifičnu Međimursku kulturnu i povijesnu baštinu</t>
  </si>
  <si>
    <t>Poboljšanje sportsko-rekreacijskih sadržaja promiče zdrav život stanovništva općine</t>
  </si>
  <si>
    <t>Učinkovita civilna zaštita osigurava zaštitu od požara i drugih rizika u općini</t>
  </si>
  <si>
    <t>Poticanje vjerskih zajednica promiče duhovni život građana općine</t>
  </si>
  <si>
    <t>Unaprjeđenje kvalitete socijalnih usluga služi ranjivim skupinama općine kao podrška za ugodniji i sigurniji život</t>
  </si>
  <si>
    <t>NAČELNIK OPĆINE PRIBISLAVEC, MATIJA LADIĆ</t>
  </si>
  <si>
    <t>broj zaposlenika koji su sudjelovali na stručnim seminarima</t>
  </si>
  <si>
    <t>PROGRAM 1001 FUNKCIONIRANJE OPĆINSKOG VIJEĆA
PROGRAM 1002 FUNKCIONIRANJE OPĆINSKE UPRAVE
PROGRAM 1018 INFORMIRANJE GRAÐANA
PROGRAM 1020 FINANCIJSKI I FISKALNI POSLOVI</t>
  </si>
  <si>
    <t>1001A100101  RASHODI FUNKCIONIRANJA OPĆINSKOG VIJEĆA
1002A100201  RASHODI OPĆINSKE UPRAVE
1002A100202  SUSTAV ZAŠTITE I SPAŠAVANJA I CZ
1018A101801  USLUGE PROMIDŽBE
1020A102001  PRORAČUNSKA ZALIHA</t>
  </si>
  <si>
    <t>PROGRAM 1008 SUFINANCIRANJE PROGRAMA ŠKOLE I DONACIJE
PROGRAM 1009 PRIVATNI DJEČJI VRTIĆ</t>
  </si>
  <si>
    <t>1008A100801  SUFINANCIRANJE ŠKOLSKIH AKTIVNOSTI
1009A100901  REDOVNO POSLOVANJE</t>
  </si>
  <si>
    <t xml:space="preserve"> ukupan broj objekata u vlasništvu JLS
</t>
  </si>
  <si>
    <t>1011A101101  PROJEKTI KULTURE
1014A101401  PROJEKTI UDRUGA GRAÐANA</t>
  </si>
  <si>
    <t>PROGRAM 1011 KULTURA
PROGRAM 1014 UDRUGE GRAÐANA</t>
  </si>
  <si>
    <t>DA</t>
  </si>
  <si>
    <t>1. Izrada prostorno-planska dokumentacija</t>
  </si>
  <si>
    <t xml:space="preserve"> Broj (kom) izrađene prostorno planske dokumentacije </t>
  </si>
  <si>
    <t>1. Aktivnosti vezane za redovnu djelatnost izvršnog tijela, predstavničkih tijela i upravnih tijela samoupr. jedinice</t>
  </si>
  <si>
    <t xml:space="preserve">Broj održanih sjednica Općinskog vijeća </t>
  </si>
  <si>
    <t>2. Jačanje ačanje kompetencija i unaprjeđenje sustava lokalne uprave</t>
  </si>
  <si>
    <t xml:space="preserve">3.   Materijalni i ostali rashodi vezani za rad upravnih tijela i administracije </t>
  </si>
  <si>
    <t>broj zaposlenih u JLS</t>
  </si>
  <si>
    <t>broj postavljenih prometnih signalizacija</t>
  </si>
  <si>
    <t>broj postavljenih rasvjetnih tijela</t>
  </si>
  <si>
    <t xml:space="preserve"> broj nabavljene urbane opreme
</t>
  </si>
  <si>
    <t xml:space="preserve"> m2 izgradnje industrijske zone
</t>
  </si>
  <si>
    <t>dužni metar izvedenog optičkog kabla</t>
  </si>
  <si>
    <t>1.   Poticanje razvoja sporta i rekreacije,</t>
  </si>
  <si>
    <t>1. Aktivnosti vezane za pružanje vatrogasne i civilne zaštite</t>
  </si>
  <si>
    <t xml:space="preserve">
broj aktivnih udruga u općini</t>
  </si>
  <si>
    <t xml:space="preserve">broj vjerskih zajednica u općini </t>
  </si>
  <si>
    <t>2. Učinkovito upravljanje objektima  u vlasništvu JLS</t>
  </si>
  <si>
    <t xml:space="preserve">1. Gradnja i održavanje objekata
</t>
  </si>
  <si>
    <t>2. Razvoj i poboljšanje uvjeta za siguran promet  (prometna i ostala signalizacija)</t>
  </si>
  <si>
    <t xml:space="preserve">1. Unaprjeđenje i izgradnja prometne infrastrukture
</t>
  </si>
  <si>
    <t>3. Upravljanje infrastrukturom groblja u Mihovljanu</t>
  </si>
  <si>
    <t xml:space="preserve">1. Uređenje i opremanje s ciljem unaprjeđivanja uvjeta za život u naseljima </t>
  </si>
  <si>
    <t xml:space="preserve">broj metara saniranih prometnica
 </t>
  </si>
  <si>
    <t>2. Izvedba optičkog kabla</t>
  </si>
  <si>
    <t xml:space="preserve">1. Jačanje poduzetničke infrastrukture uspostavom poslovnih zona, (proširenje i izgradnja industrijskih zona)
</t>
  </si>
  <si>
    <t>2. Redovno poslovanje privatnog dječjeg vrtića</t>
  </si>
  <si>
    <t xml:space="preserve">1.  Aktivnosti vezane za odgoj i obrazovanje 
</t>
  </si>
  <si>
    <t xml:space="preserve">2. Aktivnosti vezane za razvoj kulture </t>
  </si>
  <si>
    <t xml:space="preserve">1. Podrška kulturnim aktivnostima u općini
</t>
  </si>
  <si>
    <t xml:space="preserve">1. Aktivnosti vezane za pružanje socijalne skrbi osjetljivim skupinama
</t>
  </si>
  <si>
    <t>2. Pružanje socijalne zaštite i unaprjeđenje kvalitete života građana</t>
  </si>
  <si>
    <t xml:space="preserve">5./2025.
</t>
  </si>
  <si>
    <t xml:space="preserve">  5./2025.
</t>
  </si>
  <si>
    <t xml:space="preserve"> 5./2025.
</t>
  </si>
  <si>
    <t>5./2025.
(rasvjetna tijela postavit će se do kraja 2023.)</t>
  </si>
  <si>
    <t>2.   Održavanje javnih površina</t>
  </si>
  <si>
    <t xml:space="preserve">  12./2022.
</t>
  </si>
  <si>
    <t xml:space="preserve">
broj sportskih udruga u općini</t>
  </si>
  <si>
    <t>Prilog 1.  Provedbeni program Općine Pribislavec od 2021. - 2025.</t>
  </si>
  <si>
    <t>Učinkovita javna uprava osigurava kvalitetno poslovanje općine, upravljanje proračunom i funkcioniranje općinskih poslova</t>
  </si>
  <si>
    <t>Osnovno obrazovanje osigurava djeci općine pristupačan, visoki standard  obrazovanja i pripremu za daljnje srednješkolsko obrazovanje
Osiguranje ljudskih i materijalnih kapaciteta za predškolske ustanove predstavlja temelj za njihovo redovno i uredno poslovanje</t>
  </si>
  <si>
    <t xml:space="preserve">
PC8: Dobro upravljanje u javnom sektoru</t>
  </si>
  <si>
    <t>Održavanje objekata u vlasništvu općine  osigurava kvalitetno poslovanje općine, upravljanje proračunom i funkcioniranje općinskih poslova</t>
  </si>
  <si>
    <t xml:space="preserve">
PC13: Visoka kvaliteta urbanog i ruralnog prostora</t>
  </si>
  <si>
    <t xml:space="preserve">PC6: Bogat i uključiv društveni život
</t>
  </si>
  <si>
    <t>8.1. Povećanje učinkovitosti javne uprave</t>
  </si>
  <si>
    <t xml:space="preserve">
8.2. Upravljanje regionalnim razvojem u skladu  sa strateškim usmjerenjem Međimurske županije</t>
  </si>
  <si>
    <t xml:space="preserve">12.1. Unaprjeđenje prometne infrastrukture 
</t>
  </si>
  <si>
    <t xml:space="preserve">
13.1. Razvoj pametnih i održivih sela i gradova</t>
  </si>
  <si>
    <t>1.5. Proaktivno pristupanje privlačenju ulaganja i razvoju gospodarskih zona</t>
  </si>
  <si>
    <t>4.2. Osiguranje odgovarajućih ljudskih i materijalnih kapaciteta za predškolske i školske ustanove</t>
  </si>
  <si>
    <t xml:space="preserve">4.4. Promicanje vrijednosti znanja (obrazovanja i usavršavanja) u zanimanjima koja nedostaju </t>
  </si>
  <si>
    <t>6.3. Promicanje kulturnih i kreativnih industrija s naglaskom na uključivanje mladih</t>
  </si>
  <si>
    <t>6.1. Poboljšanje dostupnosti i vidljivosti sportsko-rekreativnih sadržaja</t>
  </si>
  <si>
    <t>7.1. Učinkovita civilna zaštita</t>
  </si>
  <si>
    <t>6.4. Zaštita, očuvanje, valorizacija i revitalizacija kulturne i povijesne baštine</t>
  </si>
  <si>
    <t>5.3. Unaprjeđenje kvalitete socijalnih usluga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</si>
</sst>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0"/>
      <color rgb="FF515151"/>
      <name val="Arial"/>
      <family val="2"/>
      <charset val="238"/>
    </font>
    <font>
      <sz val="11"/>
      <name val="Calibri"/>
      <family val="2"/>
    </font>
    <font>
      <sz val="11"/>
      <color rgb="FF00B050"/>
      <name val="Calibri"/>
      <family val="2"/>
    </font>
    <font>
      <sz val="11"/>
      <color rgb="FFFF000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65">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22" fillId="0" borderId="0" xfId="0" applyFont="1" applyAlignment="1">
      <alignment horizontal="left"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62" fillId="0" borderId="0" xfId="0" applyFont="1" applyAlignment="1">
      <alignment vertical="center"/>
    </xf>
    <xf numFmtId="0" fontId="63" fillId="0" borderId="0" xfId="0" applyFont="1" applyAlignment="1">
      <alignment vertical="center"/>
    </xf>
    <xf numFmtId="0" fontId="12" fillId="6" borderId="4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wrapText="1"/>
    </xf>
    <xf numFmtId="4" fontId="4" fillId="0" borderId="0" xfId="0" applyNumberFormat="1" applyFont="1" applyAlignment="1">
      <alignment horizontal="center" vertical="center" wrapText="1"/>
    </xf>
    <xf numFmtId="4" fontId="64" fillId="0" borderId="0" xfId="0" applyNumberFormat="1" applyFont="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2" xfId="0" applyFont="1" applyFill="1" applyBorder="1" applyAlignment="1">
      <alignment horizontal="left" vertical="center" wrapText="1"/>
    </xf>
    <xf numFmtId="17" fontId="3" fillId="0" borderId="6" xfId="0" applyNumberFormat="1"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61" fillId="0" borderId="6"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3" fillId="0" borderId="23" xfId="0" applyFont="1" applyBorder="1" applyAlignment="1">
      <alignment horizontal="center" vertical="center" wrapText="1"/>
    </xf>
    <xf numFmtId="0" fontId="61" fillId="0" borderId="19"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4" fontId="3" fillId="0" borderId="19" xfId="0" applyNumberFormat="1" applyFont="1" applyBorder="1" applyAlignment="1">
      <alignment horizontal="center" vertical="center" wrapText="1"/>
    </xf>
    <xf numFmtId="0" fontId="61" fillId="0" borderId="6"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3"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4" borderId="2" xfId="2" applyFont="1" applyBorder="1" applyAlignment="1">
      <alignment horizontal="center" vertical="center" wrapText="1"/>
    </xf>
    <xf numFmtId="17" fontId="3" fillId="0" borderId="6" xfId="0" applyNumberFormat="1"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32" t="s">
        <v>139</v>
      </c>
      <c r="B1" s="233"/>
      <c r="C1" s="233"/>
      <c r="D1" s="233"/>
      <c r="E1" s="233"/>
      <c r="F1" s="233"/>
      <c r="G1" s="233"/>
      <c r="H1" s="234"/>
    </row>
    <row r="2" spans="1:8" ht="21" customHeight="1" x14ac:dyDescent="0.2">
      <c r="A2" s="36" t="s">
        <v>117</v>
      </c>
      <c r="B2" s="223" t="s">
        <v>118</v>
      </c>
      <c r="C2" s="223"/>
      <c r="D2" s="223"/>
      <c r="E2" s="223"/>
      <c r="F2" s="223"/>
      <c r="G2" s="223"/>
      <c r="H2" s="223"/>
    </row>
    <row r="3" spans="1:8" ht="32.25" customHeight="1" x14ac:dyDescent="0.2">
      <c r="A3" s="143" t="s">
        <v>119</v>
      </c>
      <c r="B3" s="143" t="s">
        <v>140</v>
      </c>
      <c r="C3" s="158" t="s">
        <v>141</v>
      </c>
      <c r="D3" s="143" t="s">
        <v>98</v>
      </c>
      <c r="E3" s="143" t="s">
        <v>123</v>
      </c>
      <c r="F3" s="143" t="s">
        <v>124</v>
      </c>
      <c r="G3" s="143" t="s">
        <v>125</v>
      </c>
      <c r="H3" s="143" t="s">
        <v>142</v>
      </c>
    </row>
    <row r="4" spans="1:8" ht="27.75" customHeight="1" x14ac:dyDescent="0.2">
      <c r="A4" s="227"/>
      <c r="B4" s="227"/>
      <c r="C4" s="142"/>
      <c r="D4" s="152"/>
      <c r="E4" s="227"/>
      <c r="F4" s="227"/>
      <c r="G4" s="227"/>
      <c r="H4" s="14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3" t="s">
        <v>132</v>
      </c>
      <c r="B15" s="183"/>
      <c r="C15" s="183"/>
      <c r="D15" s="183"/>
      <c r="E15" s="183"/>
      <c r="F15" s="183"/>
      <c r="G15" s="183"/>
      <c r="H15" s="183"/>
    </row>
    <row r="16" spans="1:8" ht="8.1" customHeight="1" x14ac:dyDescent="0.2"/>
    <row r="17" spans="1:8" ht="33.75" customHeight="1" x14ac:dyDescent="0.2">
      <c r="A17" s="246" t="s">
        <v>143</v>
      </c>
      <c r="B17" s="183"/>
      <c r="C17" s="183"/>
      <c r="D17" s="183"/>
      <c r="E17" s="183"/>
      <c r="F17" s="183"/>
      <c r="G17" s="183"/>
      <c r="H17" s="183"/>
    </row>
    <row r="18" spans="1:8" ht="8.1" customHeight="1" x14ac:dyDescent="0.2"/>
    <row r="19" spans="1:8" x14ac:dyDescent="0.2">
      <c r="A19" s="245" t="s">
        <v>144</v>
      </c>
      <c r="B19" s="244"/>
      <c r="C19" s="244"/>
      <c r="D19" s="244"/>
      <c r="E19" s="244"/>
      <c r="F19" s="244"/>
      <c r="G19" s="244"/>
      <c r="H19" s="244"/>
    </row>
    <row r="20" spans="1:8" ht="18" customHeight="1" x14ac:dyDescent="0.2">
      <c r="A20" s="244"/>
      <c r="B20" s="244"/>
      <c r="C20" s="244"/>
      <c r="D20" s="244"/>
      <c r="E20" s="244"/>
      <c r="F20" s="244"/>
      <c r="G20" s="244"/>
      <c r="H20" s="244"/>
    </row>
    <row r="21" spans="1:8" ht="8.1" customHeight="1" x14ac:dyDescent="0.2"/>
    <row r="22" spans="1:8" ht="15.75" customHeight="1" x14ac:dyDescent="0.2">
      <c r="A22" s="245" t="s">
        <v>145</v>
      </c>
      <c r="B22" s="244"/>
      <c r="C22" s="244"/>
      <c r="D22" s="244"/>
      <c r="E22" s="244"/>
      <c r="F22" s="244"/>
      <c r="G22" s="244"/>
      <c r="H22" s="244"/>
    </row>
    <row r="23" spans="1:8" x14ac:dyDescent="0.2">
      <c r="A23" s="244"/>
      <c r="B23" s="244"/>
      <c r="C23" s="244"/>
      <c r="D23" s="244"/>
      <c r="E23" s="244"/>
      <c r="F23" s="244"/>
      <c r="G23" s="244"/>
      <c r="H23" s="244"/>
    </row>
    <row r="24" spans="1:8" ht="16.5" customHeight="1" x14ac:dyDescent="0.2">
      <c r="A24" s="244"/>
      <c r="B24" s="244"/>
      <c r="C24" s="244"/>
      <c r="D24" s="244"/>
      <c r="E24" s="244"/>
      <c r="F24" s="244"/>
      <c r="G24" s="244"/>
      <c r="H24" s="24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146</v>
      </c>
      <c r="B1" s="247" t="s">
        <v>147</v>
      </c>
      <c r="C1" s="247"/>
      <c r="D1" s="247"/>
      <c r="E1" s="247"/>
      <c r="F1" s="247"/>
      <c r="G1" s="247"/>
      <c r="H1" s="247"/>
      <c r="I1" s="247"/>
      <c r="J1" s="247"/>
    </row>
    <row r="2" spans="1:10" ht="5.25" customHeight="1" thickBot="1" x14ac:dyDescent="0.25"/>
    <row r="3" spans="1:10" ht="26.25" thickTop="1" x14ac:dyDescent="0.2">
      <c r="A3" s="59" t="s">
        <v>119</v>
      </c>
      <c r="B3" s="60" t="s">
        <v>148</v>
      </c>
      <c r="C3" s="60" t="s">
        <v>149</v>
      </c>
      <c r="D3" s="60" t="s">
        <v>150</v>
      </c>
      <c r="E3" s="60" t="s">
        <v>151</v>
      </c>
      <c r="F3" s="38" t="s">
        <v>58</v>
      </c>
      <c r="G3" s="60" t="s">
        <v>152</v>
      </c>
      <c r="H3" s="60" t="s">
        <v>149</v>
      </c>
      <c r="I3" s="60" t="s">
        <v>150</v>
      </c>
      <c r="J3" s="61" t="s">
        <v>151</v>
      </c>
    </row>
    <row r="4" spans="1:10" ht="10.5" customHeight="1" thickBot="1" x14ac:dyDescent="0.25">
      <c r="A4" s="62">
        <v>1</v>
      </c>
      <c r="B4" s="63">
        <v>2</v>
      </c>
      <c r="C4" s="63">
        <v>3</v>
      </c>
      <c r="D4" s="63">
        <v>4</v>
      </c>
      <c r="E4" s="63" t="s">
        <v>153</v>
      </c>
      <c r="F4" s="64">
        <v>6</v>
      </c>
      <c r="G4" s="63">
        <v>7</v>
      </c>
      <c r="H4" s="63">
        <v>8</v>
      </c>
      <c r="I4" s="63">
        <v>9</v>
      </c>
      <c r="J4" s="65" t="s">
        <v>154</v>
      </c>
    </row>
    <row r="5" spans="1:10" ht="20.100000000000001" customHeight="1" thickTop="1" x14ac:dyDescent="0.2">
      <c r="A5" s="248" t="s">
        <v>155</v>
      </c>
      <c r="B5" s="251"/>
      <c r="C5" s="253"/>
      <c r="D5" s="253"/>
      <c r="E5" s="253">
        <f>+C5*D5</f>
        <v>0</v>
      </c>
      <c r="F5" s="256" t="s">
        <v>156</v>
      </c>
      <c r="G5" s="83"/>
      <c r="H5" s="25"/>
      <c r="I5" s="25"/>
      <c r="J5" s="26">
        <f t="shared" ref="J5:J37" si="0">+H5*I5</f>
        <v>0</v>
      </c>
    </row>
    <row r="6" spans="1:10" ht="20.100000000000001" customHeight="1" x14ac:dyDescent="0.2">
      <c r="A6" s="249"/>
      <c r="B6" s="252"/>
      <c r="C6" s="254"/>
      <c r="D6" s="254"/>
      <c r="E6" s="254"/>
      <c r="F6" s="257"/>
      <c r="G6" s="84"/>
      <c r="H6" s="27"/>
      <c r="I6" s="27"/>
      <c r="J6" s="28">
        <f t="shared" si="0"/>
        <v>0</v>
      </c>
    </row>
    <row r="7" spans="1:10" ht="20.100000000000001" customHeight="1" x14ac:dyDescent="0.2">
      <c r="A7" s="249"/>
      <c r="B7" s="252"/>
      <c r="C7" s="255"/>
      <c r="D7" s="255"/>
      <c r="E7" s="255"/>
      <c r="F7" s="257"/>
      <c r="G7" s="84"/>
      <c r="H7" s="27"/>
      <c r="I7" s="27"/>
      <c r="J7" s="28">
        <f t="shared" si="0"/>
        <v>0</v>
      </c>
    </row>
    <row r="8" spans="1:10" ht="20.100000000000001" customHeight="1" x14ac:dyDescent="0.2">
      <c r="A8" s="249"/>
      <c r="B8" s="252"/>
      <c r="C8" s="258"/>
      <c r="D8" s="258"/>
      <c r="E8" s="258">
        <f>+C8*D8</f>
        <v>0</v>
      </c>
      <c r="F8" s="262" t="s">
        <v>157</v>
      </c>
      <c r="G8" s="84"/>
      <c r="H8" s="27"/>
      <c r="I8" s="27"/>
      <c r="J8" s="28">
        <f t="shared" si="0"/>
        <v>0</v>
      </c>
    </row>
    <row r="9" spans="1:10" ht="20.100000000000001" customHeight="1" x14ac:dyDescent="0.2">
      <c r="A9" s="249"/>
      <c r="B9" s="252"/>
      <c r="C9" s="254"/>
      <c r="D9" s="254"/>
      <c r="E9" s="254"/>
      <c r="F9" s="257"/>
      <c r="G9" s="84"/>
      <c r="H9" s="27"/>
      <c r="I9" s="27"/>
      <c r="J9" s="28">
        <f t="shared" si="0"/>
        <v>0</v>
      </c>
    </row>
    <row r="10" spans="1:10" ht="20.100000000000001" customHeight="1" x14ac:dyDescent="0.2">
      <c r="A10" s="249"/>
      <c r="B10" s="252"/>
      <c r="C10" s="255"/>
      <c r="D10" s="255"/>
      <c r="E10" s="255"/>
      <c r="F10" s="257"/>
      <c r="G10" s="84"/>
      <c r="H10" s="27"/>
      <c r="I10" s="27"/>
      <c r="J10" s="28">
        <f t="shared" si="0"/>
        <v>0</v>
      </c>
    </row>
    <row r="11" spans="1:10" ht="20.100000000000001" customHeight="1" x14ac:dyDescent="0.2">
      <c r="A11" s="249"/>
      <c r="B11" s="252"/>
      <c r="C11" s="258"/>
      <c r="D11" s="258"/>
      <c r="E11" s="258">
        <f>+C11*D11</f>
        <v>0</v>
      </c>
      <c r="F11" s="262" t="s">
        <v>158</v>
      </c>
      <c r="G11" s="84"/>
      <c r="H11" s="27"/>
      <c r="I11" s="27"/>
      <c r="J11" s="28">
        <f t="shared" si="0"/>
        <v>0</v>
      </c>
    </row>
    <row r="12" spans="1:10" ht="20.100000000000001" customHeight="1" x14ac:dyDescent="0.2">
      <c r="A12" s="249"/>
      <c r="B12" s="252"/>
      <c r="C12" s="254"/>
      <c r="D12" s="254"/>
      <c r="E12" s="254"/>
      <c r="F12" s="257"/>
      <c r="G12" s="84"/>
      <c r="H12" s="27"/>
      <c r="I12" s="27"/>
      <c r="J12" s="28">
        <f t="shared" si="0"/>
        <v>0</v>
      </c>
    </row>
    <row r="13" spans="1:10" ht="20.100000000000001" customHeight="1" x14ac:dyDescent="0.2">
      <c r="A13" s="249"/>
      <c r="B13" s="252"/>
      <c r="C13" s="255"/>
      <c r="D13" s="255"/>
      <c r="E13" s="255"/>
      <c r="F13" s="257"/>
      <c r="G13" s="84"/>
      <c r="H13" s="27"/>
      <c r="I13" s="27"/>
      <c r="J13" s="28">
        <f t="shared" si="0"/>
        <v>0</v>
      </c>
    </row>
    <row r="14" spans="1:10" ht="20.100000000000001" customHeight="1" x14ac:dyDescent="0.2">
      <c r="A14" s="249"/>
      <c r="B14" s="252"/>
      <c r="C14" s="258"/>
      <c r="D14" s="258"/>
      <c r="E14" s="258">
        <f>+C14*D14</f>
        <v>0</v>
      </c>
      <c r="F14" s="260" t="s">
        <v>159</v>
      </c>
      <c r="G14" s="84"/>
      <c r="H14" s="27"/>
      <c r="I14" s="27"/>
      <c r="J14" s="28">
        <f t="shared" si="0"/>
        <v>0</v>
      </c>
    </row>
    <row r="15" spans="1:10" ht="20.100000000000001" customHeight="1" x14ac:dyDescent="0.2">
      <c r="A15" s="249"/>
      <c r="B15" s="252"/>
      <c r="C15" s="254"/>
      <c r="D15" s="254"/>
      <c r="E15" s="254"/>
      <c r="F15" s="257"/>
      <c r="G15" s="84"/>
      <c r="H15" s="27"/>
      <c r="I15" s="27"/>
      <c r="J15" s="28">
        <f t="shared" si="0"/>
        <v>0</v>
      </c>
    </row>
    <row r="16" spans="1:10" ht="20.100000000000001" customHeight="1" x14ac:dyDescent="0.2">
      <c r="A16" s="249"/>
      <c r="B16" s="252"/>
      <c r="C16" s="255"/>
      <c r="D16" s="255"/>
      <c r="E16" s="255"/>
      <c r="F16" s="257"/>
      <c r="G16" s="84"/>
      <c r="H16" s="27"/>
      <c r="I16" s="27"/>
      <c r="J16" s="28">
        <f t="shared" si="0"/>
        <v>0</v>
      </c>
    </row>
    <row r="17" spans="1:10" ht="20.100000000000001" customHeight="1" x14ac:dyDescent="0.2">
      <c r="A17" s="249"/>
      <c r="B17" s="252"/>
      <c r="C17" s="258"/>
      <c r="D17" s="258"/>
      <c r="E17" s="258">
        <f>+C17*D17</f>
        <v>0</v>
      </c>
      <c r="F17" s="260" t="s">
        <v>160</v>
      </c>
      <c r="G17" s="84"/>
      <c r="H17" s="27"/>
      <c r="I17" s="27"/>
      <c r="J17" s="28">
        <f t="shared" si="0"/>
        <v>0</v>
      </c>
    </row>
    <row r="18" spans="1:10" ht="20.100000000000001" customHeight="1" x14ac:dyDescent="0.2">
      <c r="A18" s="249"/>
      <c r="B18" s="252"/>
      <c r="C18" s="254"/>
      <c r="D18" s="254"/>
      <c r="E18" s="254"/>
      <c r="F18" s="257"/>
      <c r="G18" s="84"/>
      <c r="H18" s="27"/>
      <c r="I18" s="27"/>
      <c r="J18" s="28">
        <f t="shared" si="0"/>
        <v>0</v>
      </c>
    </row>
    <row r="19" spans="1:10" ht="20.100000000000001" customHeight="1" thickBot="1" x14ac:dyDescent="0.25">
      <c r="A19" s="250"/>
      <c r="B19" s="263"/>
      <c r="C19" s="259"/>
      <c r="D19" s="259"/>
      <c r="E19" s="259"/>
      <c r="F19" s="261"/>
      <c r="G19" s="85"/>
      <c r="H19" s="29"/>
      <c r="I19" s="29"/>
      <c r="J19" s="30">
        <f t="shared" si="0"/>
        <v>0</v>
      </c>
    </row>
    <row r="20" spans="1:10" ht="19.5" customHeight="1" thickTop="1" x14ac:dyDescent="0.2">
      <c r="A20" s="248" t="s">
        <v>161</v>
      </c>
      <c r="B20" s="251"/>
      <c r="C20" s="253"/>
      <c r="D20" s="253"/>
      <c r="E20" s="253">
        <f>+C20*D20</f>
        <v>0</v>
      </c>
      <c r="F20" s="256" t="s">
        <v>162</v>
      </c>
      <c r="G20" s="83"/>
      <c r="H20" s="25"/>
      <c r="I20" s="25"/>
      <c r="J20" s="26">
        <f t="shared" si="0"/>
        <v>0</v>
      </c>
    </row>
    <row r="21" spans="1:10" ht="19.5" customHeight="1" x14ac:dyDescent="0.2">
      <c r="A21" s="249"/>
      <c r="B21" s="252"/>
      <c r="C21" s="254"/>
      <c r="D21" s="254"/>
      <c r="E21" s="254"/>
      <c r="F21" s="257"/>
      <c r="G21" s="84"/>
      <c r="H21" s="27"/>
      <c r="I21" s="27"/>
      <c r="J21" s="28">
        <f t="shared" si="0"/>
        <v>0</v>
      </c>
    </row>
    <row r="22" spans="1:10" ht="19.5" customHeight="1" x14ac:dyDescent="0.2">
      <c r="A22" s="249"/>
      <c r="B22" s="252"/>
      <c r="C22" s="255"/>
      <c r="D22" s="255"/>
      <c r="E22" s="255"/>
      <c r="F22" s="257"/>
      <c r="G22" s="84"/>
      <c r="H22" s="27"/>
      <c r="I22" s="27"/>
      <c r="J22" s="28">
        <f t="shared" si="0"/>
        <v>0</v>
      </c>
    </row>
    <row r="23" spans="1:10" ht="19.5" customHeight="1" x14ac:dyDescent="0.2">
      <c r="A23" s="249"/>
      <c r="B23" s="252"/>
      <c r="C23" s="258"/>
      <c r="D23" s="258"/>
      <c r="E23" s="258">
        <f>+C23*D23</f>
        <v>0</v>
      </c>
      <c r="F23" s="262" t="s">
        <v>163</v>
      </c>
      <c r="G23" s="84"/>
      <c r="H23" s="27"/>
      <c r="I23" s="27"/>
      <c r="J23" s="28">
        <f t="shared" si="0"/>
        <v>0</v>
      </c>
    </row>
    <row r="24" spans="1:10" ht="19.5" customHeight="1" x14ac:dyDescent="0.2">
      <c r="A24" s="249"/>
      <c r="B24" s="252"/>
      <c r="C24" s="254"/>
      <c r="D24" s="254"/>
      <c r="E24" s="254"/>
      <c r="F24" s="257"/>
      <c r="G24" s="84"/>
      <c r="H24" s="27"/>
      <c r="I24" s="27"/>
      <c r="J24" s="28">
        <f t="shared" si="0"/>
        <v>0</v>
      </c>
    </row>
    <row r="25" spans="1:10" ht="19.5" customHeight="1" x14ac:dyDescent="0.2">
      <c r="A25" s="249"/>
      <c r="B25" s="252"/>
      <c r="C25" s="255"/>
      <c r="D25" s="255"/>
      <c r="E25" s="255"/>
      <c r="F25" s="257"/>
      <c r="G25" s="84"/>
      <c r="H25" s="27"/>
      <c r="I25" s="27"/>
      <c r="J25" s="28">
        <f t="shared" si="0"/>
        <v>0</v>
      </c>
    </row>
    <row r="26" spans="1:10" ht="19.5" customHeight="1" x14ac:dyDescent="0.2">
      <c r="A26" s="249"/>
      <c r="B26" s="252"/>
      <c r="C26" s="258"/>
      <c r="D26" s="258"/>
      <c r="E26" s="258">
        <f>+C26*D26</f>
        <v>0</v>
      </c>
      <c r="F26" s="262" t="s">
        <v>164</v>
      </c>
      <c r="G26" s="84"/>
      <c r="H26" s="27"/>
      <c r="I26" s="27"/>
      <c r="J26" s="28">
        <f t="shared" si="0"/>
        <v>0</v>
      </c>
    </row>
    <row r="27" spans="1:10" ht="19.5" customHeight="1" x14ac:dyDescent="0.2">
      <c r="A27" s="249"/>
      <c r="B27" s="252"/>
      <c r="C27" s="254"/>
      <c r="D27" s="254"/>
      <c r="E27" s="254"/>
      <c r="F27" s="257"/>
      <c r="G27" s="84"/>
      <c r="H27" s="27"/>
      <c r="I27" s="27"/>
      <c r="J27" s="28">
        <f t="shared" si="0"/>
        <v>0</v>
      </c>
    </row>
    <row r="28" spans="1:10" ht="19.5" customHeight="1" x14ac:dyDescent="0.2">
      <c r="A28" s="249"/>
      <c r="B28" s="252"/>
      <c r="C28" s="255"/>
      <c r="D28" s="255"/>
      <c r="E28" s="255"/>
      <c r="F28" s="257"/>
      <c r="G28" s="84"/>
      <c r="H28" s="27"/>
      <c r="I28" s="27"/>
      <c r="J28" s="28">
        <f t="shared" si="0"/>
        <v>0</v>
      </c>
    </row>
    <row r="29" spans="1:10" ht="19.5" customHeight="1" x14ac:dyDescent="0.2">
      <c r="A29" s="249"/>
      <c r="B29" s="252"/>
      <c r="C29" s="258"/>
      <c r="D29" s="258"/>
      <c r="E29" s="258">
        <f>+C29*D29</f>
        <v>0</v>
      </c>
      <c r="F29" s="262" t="s">
        <v>165</v>
      </c>
      <c r="G29" s="84"/>
      <c r="H29" s="27"/>
      <c r="I29" s="27"/>
      <c r="J29" s="28">
        <f t="shared" si="0"/>
        <v>0</v>
      </c>
    </row>
    <row r="30" spans="1:10" ht="19.5" customHeight="1" x14ac:dyDescent="0.2">
      <c r="A30" s="249"/>
      <c r="B30" s="252"/>
      <c r="C30" s="254"/>
      <c r="D30" s="254"/>
      <c r="E30" s="254"/>
      <c r="F30" s="257"/>
      <c r="G30" s="84"/>
      <c r="H30" s="27"/>
      <c r="I30" s="27"/>
      <c r="J30" s="28">
        <f t="shared" si="0"/>
        <v>0</v>
      </c>
    </row>
    <row r="31" spans="1:10" ht="19.5" customHeight="1" x14ac:dyDescent="0.2">
      <c r="A31" s="249"/>
      <c r="B31" s="252"/>
      <c r="C31" s="255"/>
      <c r="D31" s="255"/>
      <c r="E31" s="255"/>
      <c r="F31" s="257"/>
      <c r="G31" s="84"/>
      <c r="H31" s="27"/>
      <c r="I31" s="27"/>
      <c r="J31" s="28">
        <f t="shared" si="0"/>
        <v>0</v>
      </c>
    </row>
    <row r="32" spans="1:10" ht="19.5" customHeight="1" x14ac:dyDescent="0.2">
      <c r="A32" s="249"/>
      <c r="B32" s="252"/>
      <c r="C32" s="258"/>
      <c r="D32" s="258"/>
      <c r="E32" s="258">
        <f>+C32*D32</f>
        <v>0</v>
      </c>
      <c r="F32" s="262" t="s">
        <v>166</v>
      </c>
      <c r="G32" s="84"/>
      <c r="H32" s="27"/>
      <c r="I32" s="27"/>
      <c r="J32" s="28">
        <f t="shared" si="0"/>
        <v>0</v>
      </c>
    </row>
    <row r="33" spans="1:10" ht="19.5" customHeight="1" x14ac:dyDescent="0.2">
      <c r="A33" s="249"/>
      <c r="B33" s="252"/>
      <c r="C33" s="254"/>
      <c r="D33" s="254"/>
      <c r="E33" s="254"/>
      <c r="F33" s="257"/>
      <c r="G33" s="84"/>
      <c r="H33" s="27"/>
      <c r="I33" s="27"/>
      <c r="J33" s="28">
        <f t="shared" si="0"/>
        <v>0</v>
      </c>
    </row>
    <row r="34" spans="1:10" ht="19.5" customHeight="1" x14ac:dyDescent="0.2">
      <c r="A34" s="249"/>
      <c r="B34" s="252"/>
      <c r="C34" s="255"/>
      <c r="D34" s="255"/>
      <c r="E34" s="255"/>
      <c r="F34" s="257"/>
      <c r="G34" s="84"/>
      <c r="H34" s="27"/>
      <c r="I34" s="27"/>
      <c r="J34" s="28">
        <f t="shared" si="0"/>
        <v>0</v>
      </c>
    </row>
    <row r="35" spans="1:10" ht="19.5" customHeight="1" x14ac:dyDescent="0.2">
      <c r="A35" s="249"/>
      <c r="B35" s="252"/>
      <c r="C35" s="258"/>
      <c r="D35" s="258"/>
      <c r="E35" s="258">
        <f>+C35*D35</f>
        <v>0</v>
      </c>
      <c r="F35" s="260" t="s">
        <v>167</v>
      </c>
      <c r="G35" s="84"/>
      <c r="H35" s="27"/>
      <c r="I35" s="27"/>
      <c r="J35" s="28">
        <f t="shared" si="0"/>
        <v>0</v>
      </c>
    </row>
    <row r="36" spans="1:10" ht="19.5" customHeight="1" x14ac:dyDescent="0.2">
      <c r="A36" s="249"/>
      <c r="B36" s="252"/>
      <c r="C36" s="254"/>
      <c r="D36" s="254"/>
      <c r="E36" s="254"/>
      <c r="F36" s="257"/>
      <c r="G36" s="84"/>
      <c r="H36" s="27"/>
      <c r="I36" s="27"/>
      <c r="J36" s="28">
        <f t="shared" si="0"/>
        <v>0</v>
      </c>
    </row>
    <row r="37" spans="1:10" ht="19.5" customHeight="1" thickBot="1" x14ac:dyDescent="0.25">
      <c r="A37" s="250"/>
      <c r="B37" s="263"/>
      <c r="C37" s="259"/>
      <c r="D37" s="259"/>
      <c r="E37" s="259"/>
      <c r="F37" s="261"/>
      <c r="G37" s="85"/>
      <c r="H37" s="29"/>
      <c r="I37" s="29"/>
      <c r="J37" s="30">
        <f t="shared" si="0"/>
        <v>0</v>
      </c>
    </row>
    <row r="38" spans="1:10" ht="13.5" thickTop="1" x14ac:dyDescent="0.2"/>
    <row r="39" spans="1:10" x14ac:dyDescent="0.2">
      <c r="A39" s="31" t="s">
        <v>168</v>
      </c>
    </row>
    <row r="40" spans="1:10" x14ac:dyDescent="0.2">
      <c r="A40" s="264" t="s">
        <v>169</v>
      </c>
      <c r="B40" s="264"/>
      <c r="C40" s="264"/>
      <c r="D40" s="264"/>
      <c r="E40" s="264"/>
      <c r="F40" s="264"/>
      <c r="G40" s="264"/>
      <c r="H40" s="264"/>
      <c r="I40" s="264"/>
      <c r="J40" s="264"/>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60" t="s">
        <v>45</v>
      </c>
      <c r="B1" s="161"/>
      <c r="C1" s="161"/>
      <c r="D1" s="161"/>
      <c r="E1" s="153"/>
      <c r="F1" s="154"/>
      <c r="G1" s="154"/>
      <c r="H1" s="154"/>
      <c r="I1" s="154"/>
      <c r="J1" s="154"/>
      <c r="K1" s="154"/>
      <c r="L1" s="154"/>
      <c r="M1" s="155"/>
    </row>
    <row r="2" spans="1:13" ht="30.95" customHeight="1" x14ac:dyDescent="0.25">
      <c r="A2" s="160" t="s">
        <v>46</v>
      </c>
      <c r="B2" s="161"/>
      <c r="C2" s="161"/>
      <c r="D2" s="161"/>
      <c r="E2" s="78"/>
      <c r="F2" s="50" t="s">
        <v>47</v>
      </c>
      <c r="G2" s="79"/>
      <c r="H2" s="50" t="s">
        <v>48</v>
      </c>
      <c r="I2" s="79"/>
      <c r="J2" s="39"/>
      <c r="K2" s="39"/>
      <c r="L2" s="39"/>
      <c r="M2" s="40"/>
    </row>
    <row r="3" spans="1:13" ht="30.95" customHeight="1" x14ac:dyDescent="0.25">
      <c r="A3" s="160" t="s">
        <v>49</v>
      </c>
      <c r="B3" s="161"/>
      <c r="C3" s="161" t="s">
        <v>50</v>
      </c>
      <c r="D3" s="161"/>
      <c r="E3" s="153"/>
      <c r="F3" s="154"/>
      <c r="G3" s="154"/>
      <c r="H3" s="154"/>
      <c r="I3" s="154"/>
      <c r="J3" s="154"/>
      <c r="K3" s="154"/>
      <c r="L3" s="154"/>
      <c r="M3" s="155"/>
    </row>
    <row r="4" spans="1:13" ht="30.95" customHeight="1" x14ac:dyDescent="0.25">
      <c r="A4" s="160" t="s">
        <v>51</v>
      </c>
      <c r="B4" s="161"/>
      <c r="C4" s="161"/>
      <c r="D4" s="161"/>
      <c r="E4" s="78"/>
      <c r="F4" s="50" t="s">
        <v>47</v>
      </c>
      <c r="G4" s="79"/>
      <c r="H4" s="50" t="s">
        <v>48</v>
      </c>
      <c r="I4" s="79"/>
      <c r="J4" s="39"/>
      <c r="K4" s="39"/>
      <c r="L4" s="39"/>
      <c r="M4" s="40"/>
    </row>
    <row r="5" spans="1:13" ht="30.95" customHeight="1" x14ac:dyDescent="0.25">
      <c r="A5" s="138" t="s">
        <v>52</v>
      </c>
      <c r="B5" s="139"/>
      <c r="C5" s="139" t="s">
        <v>53</v>
      </c>
      <c r="D5" s="139"/>
      <c r="E5" s="156"/>
      <c r="F5" s="157"/>
      <c r="G5" s="157"/>
      <c r="H5" s="154"/>
      <c r="I5" s="154"/>
      <c r="J5" s="154"/>
      <c r="K5" s="154"/>
      <c r="L5" s="154"/>
      <c r="M5" s="155"/>
    </row>
    <row r="6" spans="1:13" ht="23.25" customHeight="1" x14ac:dyDescent="0.2">
      <c r="A6" s="37"/>
      <c r="B6" s="77"/>
      <c r="C6" s="144" t="s">
        <v>54</v>
      </c>
      <c r="D6" s="144"/>
      <c r="E6" s="144"/>
      <c r="F6" s="144"/>
      <c r="G6" s="145"/>
      <c r="H6" s="146" t="s">
        <v>55</v>
      </c>
      <c r="I6" s="146"/>
      <c r="J6" s="146"/>
      <c r="K6" s="146"/>
      <c r="L6" s="146"/>
      <c r="M6" s="147"/>
    </row>
    <row r="7" spans="1:13" ht="29.1" customHeight="1" x14ac:dyDescent="0.2">
      <c r="A7" s="158" t="s">
        <v>56</v>
      </c>
      <c r="B7" s="158" t="s">
        <v>57</v>
      </c>
      <c r="C7" s="140" t="s">
        <v>58</v>
      </c>
      <c r="D7" s="142" t="s">
        <v>59</v>
      </c>
      <c r="E7" s="142" t="s">
        <v>60</v>
      </c>
      <c r="F7" s="142" t="s">
        <v>61</v>
      </c>
      <c r="G7" s="142" t="s">
        <v>62</v>
      </c>
      <c r="H7" s="143" t="s">
        <v>63</v>
      </c>
      <c r="I7" s="143" t="s">
        <v>64</v>
      </c>
      <c r="J7" s="148" t="s">
        <v>65</v>
      </c>
      <c r="K7" s="149"/>
      <c r="L7" s="148" t="s">
        <v>66</v>
      </c>
      <c r="M7" s="149"/>
    </row>
    <row r="8" spans="1:13" ht="30.95" customHeight="1" x14ac:dyDescent="0.2">
      <c r="A8" s="141"/>
      <c r="B8" s="159"/>
      <c r="C8" s="141"/>
      <c r="D8" s="141"/>
      <c r="E8" s="141"/>
      <c r="F8" s="141"/>
      <c r="G8" s="152"/>
      <c r="H8" s="141"/>
      <c r="I8" s="141"/>
      <c r="J8" s="150"/>
      <c r="K8" s="151"/>
      <c r="L8" s="150" t="s">
        <v>66</v>
      </c>
      <c r="M8" s="151"/>
    </row>
    <row r="9" spans="1:13" ht="30.95" customHeight="1" x14ac:dyDescent="0.2">
      <c r="A9" s="134"/>
      <c r="B9" s="134"/>
      <c r="C9" s="134"/>
      <c r="D9" s="134"/>
      <c r="E9" s="134"/>
      <c r="F9" s="51"/>
      <c r="G9" s="51"/>
      <c r="H9" s="51"/>
      <c r="I9" s="51"/>
      <c r="J9" s="162"/>
      <c r="K9" s="163"/>
      <c r="L9" s="162"/>
      <c r="M9" s="163"/>
    </row>
    <row r="10" spans="1:13" ht="30.95" customHeight="1" x14ac:dyDescent="0.2">
      <c r="A10" s="135"/>
      <c r="B10" s="135"/>
      <c r="C10" s="135"/>
      <c r="D10" s="135"/>
      <c r="E10" s="135"/>
      <c r="F10" s="52"/>
      <c r="G10" s="52"/>
      <c r="H10" s="52"/>
      <c r="I10" s="52"/>
      <c r="J10" s="164"/>
      <c r="K10" s="165"/>
      <c r="L10" s="164"/>
      <c r="M10" s="165"/>
    </row>
    <row r="11" spans="1:13" ht="30.95" customHeight="1" x14ac:dyDescent="0.2">
      <c r="A11" s="136"/>
      <c r="B11" s="136"/>
      <c r="C11" s="136"/>
      <c r="D11" s="136"/>
      <c r="E11" s="136"/>
      <c r="F11" s="53"/>
      <c r="G11" s="53"/>
      <c r="H11" s="53"/>
      <c r="I11" s="53"/>
      <c r="J11" s="131" t="s">
        <v>67</v>
      </c>
      <c r="K11" s="131" t="s">
        <v>68</v>
      </c>
      <c r="L11" s="131" t="s">
        <v>69</v>
      </c>
      <c r="M11" s="131" t="s">
        <v>70</v>
      </c>
    </row>
    <row r="12" spans="1:13" ht="30.95" customHeight="1" x14ac:dyDescent="0.2">
      <c r="A12" s="136"/>
      <c r="B12" s="136"/>
      <c r="C12" s="136"/>
      <c r="D12" s="136"/>
      <c r="E12" s="136"/>
      <c r="F12" s="53"/>
      <c r="G12" s="53"/>
      <c r="H12" s="53"/>
      <c r="I12" s="53"/>
      <c r="J12" s="132"/>
      <c r="K12" s="132"/>
      <c r="L12" s="132"/>
      <c r="M12" s="132"/>
    </row>
    <row r="13" spans="1:13" ht="30.95" customHeight="1" x14ac:dyDescent="0.2">
      <c r="A13" s="136"/>
      <c r="B13" s="136"/>
      <c r="C13" s="136"/>
      <c r="D13" s="136"/>
      <c r="E13" s="136"/>
      <c r="F13" s="53"/>
      <c r="G13" s="53"/>
      <c r="H13" s="53"/>
      <c r="I13" s="53"/>
      <c r="J13" s="162"/>
      <c r="K13" s="163"/>
      <c r="L13" s="162"/>
      <c r="M13" s="163"/>
    </row>
    <row r="14" spans="1:13" ht="30" customHeight="1" x14ac:dyDescent="0.2">
      <c r="A14" s="137"/>
      <c r="B14" s="137"/>
      <c r="C14" s="137"/>
      <c r="D14" s="137"/>
      <c r="E14" s="137"/>
      <c r="F14" s="54"/>
      <c r="G14" s="54"/>
      <c r="H14" s="54"/>
      <c r="I14" s="54"/>
      <c r="J14" s="164"/>
      <c r="K14" s="165"/>
      <c r="L14" s="164"/>
      <c r="M14" s="165"/>
    </row>
    <row r="15" spans="1:13" x14ac:dyDescent="0.2">
      <c r="K15"/>
      <c r="L15"/>
      <c r="M15"/>
    </row>
    <row r="16" spans="1:13" ht="15" x14ac:dyDescent="0.25">
      <c r="C16" s="55" t="s">
        <v>71</v>
      </c>
      <c r="K16"/>
      <c r="L16"/>
      <c r="M16"/>
    </row>
    <row r="17" spans="3:13" ht="14.25" x14ac:dyDescent="0.2">
      <c r="C17" s="133" t="s">
        <v>72</v>
      </c>
      <c r="D17" s="133"/>
      <c r="E17" s="133"/>
      <c r="F17" s="133"/>
      <c r="G17" s="133"/>
      <c r="H17"/>
      <c r="I17"/>
    </row>
    <row r="18" spans="3:13" ht="22.5" customHeight="1" x14ac:dyDescent="0.2">
      <c r="C18" s="56" t="s">
        <v>73</v>
      </c>
      <c r="D18" s="56"/>
      <c r="E18" s="56"/>
      <c r="F18" s="56"/>
      <c r="G18" s="56"/>
      <c r="H18" s="56"/>
      <c r="I18" s="56"/>
      <c r="J18" s="56"/>
      <c r="K18" s="1"/>
      <c r="L18" s="1"/>
      <c r="M18" s="1"/>
    </row>
    <row r="19" spans="3:13" ht="14.25" x14ac:dyDescent="0.2">
      <c r="C19" s="133" t="s">
        <v>74</v>
      </c>
      <c r="D19" s="133"/>
      <c r="E19" s="133"/>
      <c r="F19" s="133"/>
      <c r="G19" s="133"/>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30" t="s">
        <v>77</v>
      </c>
      <c r="D22" s="130"/>
      <c r="E22" s="130"/>
      <c r="F22" s="130"/>
      <c r="G22" s="130"/>
    </row>
    <row r="23" spans="3:13" ht="78.75" customHeight="1" x14ac:dyDescent="0.2">
      <c r="C23" s="130" t="s">
        <v>78</v>
      </c>
      <c r="D23" s="130"/>
      <c r="E23" s="130"/>
      <c r="F23" s="130"/>
      <c r="G23" s="130"/>
    </row>
    <row r="24" spans="3:13" ht="32.25" customHeight="1" x14ac:dyDescent="0.2">
      <c r="C24" s="130" t="s">
        <v>79</v>
      </c>
      <c r="D24" s="130"/>
      <c r="E24" s="130"/>
      <c r="F24" s="130"/>
      <c r="G24" s="130"/>
    </row>
    <row r="25" spans="3:13" ht="54" customHeight="1" x14ac:dyDescent="0.2">
      <c r="C25" s="130" t="s">
        <v>80</v>
      </c>
      <c r="D25" s="130"/>
      <c r="E25" s="130"/>
      <c r="F25" s="130"/>
      <c r="G25" s="130"/>
    </row>
    <row r="26" spans="3:13" ht="63" customHeight="1" x14ac:dyDescent="0.2">
      <c r="C26" s="130" t="s">
        <v>81</v>
      </c>
      <c r="D26" s="130"/>
      <c r="E26" s="130"/>
      <c r="F26" s="130"/>
      <c r="G26" s="130"/>
    </row>
    <row r="27" spans="3:13" ht="44.25" customHeight="1" x14ac:dyDescent="0.2">
      <c r="C27" s="130" t="s">
        <v>82</v>
      </c>
      <c r="D27" s="130"/>
      <c r="E27" s="130"/>
      <c r="F27" s="130"/>
      <c r="G27" s="130"/>
    </row>
    <row r="28" spans="3:13" ht="59.25" customHeight="1" x14ac:dyDescent="0.2">
      <c r="C28" s="130" t="s">
        <v>83</v>
      </c>
      <c r="D28" s="130"/>
      <c r="E28" s="130"/>
      <c r="F28" s="130"/>
      <c r="G28" s="130"/>
    </row>
    <row r="29" spans="3:13" ht="62.25" customHeight="1" x14ac:dyDescent="0.2">
      <c r="C29" s="130" t="s">
        <v>84</v>
      </c>
      <c r="D29" s="130"/>
      <c r="E29" s="130"/>
      <c r="F29" s="130"/>
      <c r="G29" s="130"/>
      <c r="H29" s="56"/>
      <c r="I29" s="56"/>
      <c r="J29" s="56"/>
      <c r="K29" s="56"/>
      <c r="L29" s="56"/>
      <c r="M29" s="56"/>
    </row>
    <row r="30" spans="3:13" ht="112.5" customHeight="1" x14ac:dyDescent="0.2">
      <c r="C30" s="130" t="s">
        <v>85</v>
      </c>
      <c r="D30" s="130"/>
      <c r="E30" s="130"/>
      <c r="F30" s="130"/>
      <c r="G30" s="130"/>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70"/>
      <c r="H2" s="171"/>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70"/>
      <c r="H4" s="171"/>
    </row>
    <row r="5" spans="1:8" ht="30.95" customHeight="1" x14ac:dyDescent="0.2">
      <c r="A5" s="23" t="s">
        <v>53</v>
      </c>
      <c r="B5" s="172"/>
      <c r="C5" s="173"/>
      <c r="D5" s="173"/>
      <c r="E5" s="173"/>
      <c r="F5" s="173"/>
      <c r="G5" s="173"/>
      <c r="H5" s="174"/>
    </row>
    <row r="6" spans="1:8" ht="24.95" customHeight="1" x14ac:dyDescent="0.2">
      <c r="A6" s="175" t="s">
        <v>88</v>
      </c>
      <c r="B6" s="176"/>
      <c r="C6" s="176"/>
      <c r="D6" s="176"/>
      <c r="E6" s="176"/>
      <c r="F6" s="176"/>
      <c r="G6" s="176"/>
      <c r="H6" s="176"/>
    </row>
    <row r="7" spans="1:8" ht="45" x14ac:dyDescent="0.2">
      <c r="A7" s="33" t="s">
        <v>58</v>
      </c>
      <c r="B7" s="33" t="s">
        <v>59</v>
      </c>
      <c r="C7" s="33" t="s">
        <v>89</v>
      </c>
      <c r="D7" s="34" t="s">
        <v>90</v>
      </c>
      <c r="E7" s="34" t="s">
        <v>91</v>
      </c>
      <c r="F7" s="34" t="s">
        <v>92</v>
      </c>
      <c r="G7" s="34" t="s">
        <v>63</v>
      </c>
      <c r="H7" s="34" t="s">
        <v>93</v>
      </c>
    </row>
    <row r="8" spans="1:8" x14ac:dyDescent="0.2">
      <c r="A8" s="169"/>
      <c r="B8" s="166"/>
      <c r="C8" s="166"/>
      <c r="D8" s="166"/>
      <c r="E8" s="166"/>
      <c r="F8" s="166"/>
      <c r="G8" s="81"/>
      <c r="H8" s="6"/>
    </row>
    <row r="9" spans="1:8" x14ac:dyDescent="0.2">
      <c r="A9" s="169"/>
      <c r="B9" s="167"/>
      <c r="C9" s="167"/>
      <c r="D9" s="167"/>
      <c r="E9" s="167"/>
      <c r="F9" s="167"/>
      <c r="G9" s="81"/>
      <c r="H9" s="6"/>
    </row>
    <row r="10" spans="1:8" x14ac:dyDescent="0.2">
      <c r="A10" s="169"/>
      <c r="B10" s="168"/>
      <c r="C10" s="168"/>
      <c r="D10" s="168"/>
      <c r="E10" s="168"/>
      <c r="F10" s="168"/>
      <c r="G10" s="81"/>
      <c r="H10" s="6"/>
    </row>
    <row r="11" spans="1:8" x14ac:dyDescent="0.2">
      <c r="A11" s="169"/>
      <c r="B11" s="166"/>
      <c r="C11" s="166"/>
      <c r="D11" s="166"/>
      <c r="E11" s="166"/>
      <c r="F11" s="166"/>
      <c r="G11" s="81"/>
      <c r="H11" s="6"/>
    </row>
    <row r="12" spans="1:8" x14ac:dyDescent="0.2">
      <c r="A12" s="169"/>
      <c r="B12" s="167"/>
      <c r="C12" s="167"/>
      <c r="D12" s="167"/>
      <c r="E12" s="167"/>
      <c r="F12" s="167"/>
      <c r="G12" s="81"/>
      <c r="H12" s="6"/>
    </row>
    <row r="13" spans="1:8" x14ac:dyDescent="0.2">
      <c r="A13" s="169"/>
      <c r="B13" s="168"/>
      <c r="C13" s="168"/>
      <c r="D13" s="168"/>
      <c r="E13" s="168"/>
      <c r="F13" s="168"/>
      <c r="G13" s="81"/>
      <c r="H13" s="6"/>
    </row>
    <row r="14" spans="1:8" x14ac:dyDescent="0.2">
      <c r="A14" s="169"/>
      <c r="B14" s="166"/>
      <c r="C14" s="166"/>
      <c r="D14" s="166"/>
      <c r="E14" s="166"/>
      <c r="F14" s="166"/>
      <c r="G14" s="81"/>
      <c r="H14" s="6"/>
    </row>
    <row r="15" spans="1:8" x14ac:dyDescent="0.2">
      <c r="A15" s="169"/>
      <c r="B15" s="167"/>
      <c r="C15" s="167"/>
      <c r="D15" s="167"/>
      <c r="E15" s="167"/>
      <c r="F15" s="167"/>
      <c r="G15" s="81"/>
      <c r="H15" s="6"/>
    </row>
    <row r="16" spans="1:8" x14ac:dyDescent="0.2">
      <c r="A16" s="169"/>
      <c r="B16" s="168"/>
      <c r="C16" s="168"/>
      <c r="D16" s="168"/>
      <c r="E16" s="168"/>
      <c r="F16" s="168"/>
      <c r="G16" s="81"/>
      <c r="H16" s="6"/>
    </row>
    <row r="17" spans="1:8" x14ac:dyDescent="0.2">
      <c r="A17" s="169"/>
      <c r="B17" s="166"/>
      <c r="C17" s="166"/>
      <c r="D17" s="166"/>
      <c r="E17" s="166"/>
      <c r="F17" s="166"/>
      <c r="G17" s="81"/>
      <c r="H17" s="6"/>
    </row>
    <row r="18" spans="1:8" x14ac:dyDescent="0.2">
      <c r="A18" s="169"/>
      <c r="B18" s="167"/>
      <c r="C18" s="167"/>
      <c r="D18" s="167"/>
      <c r="E18" s="167"/>
      <c r="F18" s="167"/>
      <c r="G18" s="81"/>
      <c r="H18" s="6"/>
    </row>
    <row r="19" spans="1:8" x14ac:dyDescent="0.2">
      <c r="A19" s="169"/>
      <c r="B19" s="168"/>
      <c r="C19" s="168"/>
      <c r="D19" s="168"/>
      <c r="E19" s="168"/>
      <c r="F19" s="168"/>
      <c r="G19" s="81"/>
      <c r="H19" s="6"/>
    </row>
    <row r="20" spans="1:8" x14ac:dyDescent="0.2">
      <c r="A20" s="169"/>
      <c r="B20" s="166"/>
      <c r="C20" s="166"/>
      <c r="D20" s="166"/>
      <c r="E20" s="166"/>
      <c r="F20" s="166"/>
      <c r="G20" s="81"/>
      <c r="H20" s="6"/>
    </row>
    <row r="21" spans="1:8" x14ac:dyDescent="0.2">
      <c r="A21" s="169"/>
      <c r="B21" s="167"/>
      <c r="C21" s="167"/>
      <c r="D21" s="167"/>
      <c r="E21" s="167"/>
      <c r="F21" s="167"/>
      <c r="G21" s="81"/>
      <c r="H21" s="6"/>
    </row>
    <row r="22" spans="1:8" x14ac:dyDescent="0.2">
      <c r="A22" s="169"/>
      <c r="B22" s="168"/>
      <c r="C22" s="168"/>
      <c r="D22" s="168"/>
      <c r="E22" s="168"/>
      <c r="F22" s="168"/>
      <c r="G22" s="81"/>
      <c r="H22" s="6"/>
    </row>
    <row r="23" spans="1:8" x14ac:dyDescent="0.2">
      <c r="A23" s="169"/>
      <c r="B23" s="166"/>
      <c r="C23" s="166"/>
      <c r="D23" s="166"/>
      <c r="E23" s="166"/>
      <c r="F23" s="166"/>
      <c r="G23" s="81"/>
      <c r="H23" s="6"/>
    </row>
    <row r="24" spans="1:8" x14ac:dyDescent="0.2">
      <c r="A24" s="169"/>
      <c r="B24" s="167"/>
      <c r="C24" s="167"/>
      <c r="D24" s="167"/>
      <c r="E24" s="167"/>
      <c r="F24" s="167"/>
      <c r="G24" s="81"/>
      <c r="H24" s="6"/>
    </row>
    <row r="25" spans="1:8" x14ac:dyDescent="0.2">
      <c r="A25" s="169"/>
      <c r="B25" s="168"/>
      <c r="C25" s="168"/>
      <c r="D25" s="168"/>
      <c r="E25" s="168"/>
      <c r="F25" s="168"/>
      <c r="G25" s="81"/>
      <c r="H25" s="6"/>
    </row>
    <row r="26" spans="1:8" x14ac:dyDescent="0.2">
      <c r="A26" s="169"/>
      <c r="B26" s="166"/>
      <c r="C26" s="166"/>
      <c r="D26" s="166"/>
      <c r="E26" s="166"/>
      <c r="F26" s="166"/>
      <c r="G26" s="81"/>
      <c r="H26" s="6"/>
    </row>
    <row r="27" spans="1:8" x14ac:dyDescent="0.2">
      <c r="A27" s="169"/>
      <c r="B27" s="167"/>
      <c r="C27" s="167"/>
      <c r="D27" s="167"/>
      <c r="E27" s="167"/>
      <c r="F27" s="167"/>
      <c r="G27" s="81"/>
      <c r="H27" s="6"/>
    </row>
    <row r="28" spans="1:8" x14ac:dyDescent="0.2">
      <c r="A28" s="169"/>
      <c r="B28" s="168"/>
      <c r="C28" s="168"/>
      <c r="D28" s="168"/>
      <c r="E28" s="168"/>
      <c r="F28" s="168"/>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2"/>
      <c r="C1" s="173"/>
      <c r="D1" s="173"/>
      <c r="E1" s="173"/>
      <c r="F1" s="173"/>
      <c r="G1" s="173"/>
      <c r="H1" s="173"/>
      <c r="I1" s="173"/>
      <c r="J1" s="174"/>
    </row>
    <row r="2" spans="1:10" ht="30" customHeight="1" x14ac:dyDescent="0.2">
      <c r="A2" s="32" t="s">
        <v>46</v>
      </c>
      <c r="B2" s="78"/>
      <c r="C2" s="50" t="s">
        <v>47</v>
      </c>
      <c r="D2" s="79"/>
      <c r="E2" s="181" t="s">
        <v>48</v>
      </c>
      <c r="F2" s="181"/>
      <c r="G2" s="182"/>
      <c r="H2" s="182"/>
      <c r="I2" s="39"/>
      <c r="J2" s="40"/>
    </row>
    <row r="3" spans="1:10" ht="30" customHeight="1" x14ac:dyDescent="0.2">
      <c r="A3" s="23" t="s">
        <v>94</v>
      </c>
      <c r="B3" s="78"/>
      <c r="C3" s="180"/>
      <c r="D3" s="154"/>
      <c r="E3" s="154"/>
      <c r="F3" s="154"/>
      <c r="G3" s="154"/>
      <c r="H3" s="154"/>
      <c r="I3" s="154"/>
      <c r="J3" s="155"/>
    </row>
    <row r="4" spans="1:10" ht="30" customHeight="1" x14ac:dyDescent="0.2">
      <c r="A4" s="23" t="s">
        <v>51</v>
      </c>
      <c r="B4" s="78"/>
      <c r="C4" s="50" t="s">
        <v>47</v>
      </c>
      <c r="D4" s="79"/>
      <c r="E4" s="181" t="s">
        <v>48</v>
      </c>
      <c r="F4" s="181"/>
      <c r="G4" s="182"/>
      <c r="H4" s="182"/>
      <c r="I4" s="39"/>
      <c r="J4" s="40"/>
    </row>
    <row r="5" spans="1:10" ht="30" customHeight="1" x14ac:dyDescent="0.2">
      <c r="A5" s="23" t="s">
        <v>52</v>
      </c>
      <c r="B5" s="172"/>
      <c r="C5" s="173"/>
      <c r="D5" s="173"/>
      <c r="E5" s="173"/>
      <c r="F5" s="173"/>
      <c r="G5" s="173"/>
      <c r="H5" s="173"/>
      <c r="I5" s="173"/>
      <c r="J5" s="174"/>
    </row>
    <row r="6" spans="1:10" ht="24.95" customHeight="1" x14ac:dyDescent="0.2">
      <c r="A6" s="177" t="s">
        <v>95</v>
      </c>
      <c r="B6" s="178"/>
      <c r="C6" s="178"/>
      <c r="D6" s="178"/>
      <c r="E6" s="178"/>
      <c r="F6" s="178"/>
      <c r="G6" s="178"/>
      <c r="H6" s="178"/>
      <c r="I6" s="178"/>
      <c r="J6" s="179"/>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9"/>
      <c r="B8" s="81"/>
      <c r="C8" s="81"/>
      <c r="D8" s="6"/>
      <c r="E8" s="81"/>
      <c r="F8" s="81"/>
      <c r="G8" s="4"/>
      <c r="H8" s="4"/>
      <c r="I8" s="4"/>
      <c r="J8" s="4"/>
    </row>
    <row r="9" spans="1:10" x14ac:dyDescent="0.2">
      <c r="A9" s="169"/>
      <c r="B9" s="81"/>
      <c r="C9" s="81"/>
      <c r="D9" s="6"/>
      <c r="E9" s="81"/>
      <c r="F9" s="81"/>
      <c r="G9" s="4"/>
      <c r="H9" s="4"/>
      <c r="I9" s="4"/>
      <c r="J9" s="4"/>
    </row>
    <row r="10" spans="1:10" x14ac:dyDescent="0.2">
      <c r="A10" s="169"/>
      <c r="B10" s="81"/>
      <c r="C10" s="81"/>
      <c r="D10" s="6"/>
      <c r="E10" s="81"/>
      <c r="F10" s="81"/>
      <c r="G10" s="4"/>
      <c r="H10" s="4"/>
      <c r="I10" s="4"/>
      <c r="J10" s="4"/>
    </row>
    <row r="11" spans="1:10" x14ac:dyDescent="0.2">
      <c r="A11" s="169"/>
      <c r="B11" s="81"/>
      <c r="C11" s="81"/>
      <c r="D11" s="6"/>
      <c r="E11" s="81"/>
      <c r="F11" s="81"/>
      <c r="G11" s="4"/>
      <c r="H11" s="4"/>
      <c r="I11" s="4"/>
      <c r="J11" s="4"/>
    </row>
    <row r="12" spans="1:10" x14ac:dyDescent="0.2">
      <c r="A12" s="169"/>
      <c r="B12" s="81"/>
      <c r="C12" s="81"/>
      <c r="D12" s="6"/>
      <c r="E12" s="81"/>
      <c r="F12" s="81"/>
      <c r="G12" s="4"/>
      <c r="H12" s="4"/>
      <c r="I12" s="4"/>
      <c r="J12" s="4"/>
    </row>
    <row r="13" spans="1:10" x14ac:dyDescent="0.2">
      <c r="A13" s="169"/>
      <c r="B13" s="81"/>
      <c r="C13" s="81"/>
      <c r="D13" s="6"/>
      <c r="E13" s="81"/>
      <c r="F13" s="81"/>
      <c r="G13" s="4"/>
      <c r="H13" s="4"/>
      <c r="I13" s="4"/>
      <c r="J13" s="4"/>
    </row>
    <row r="14" spans="1:10" x14ac:dyDescent="0.2">
      <c r="A14" s="169"/>
      <c r="B14" s="81"/>
      <c r="C14" s="81"/>
      <c r="D14" s="6"/>
      <c r="E14" s="81"/>
      <c r="F14" s="81"/>
      <c r="G14" s="4"/>
      <c r="H14" s="4"/>
      <c r="I14" s="4"/>
      <c r="J14" s="4"/>
    </row>
    <row r="15" spans="1:10" x14ac:dyDescent="0.2">
      <c r="A15" s="169"/>
      <c r="B15" s="81"/>
      <c r="C15" s="81"/>
      <c r="D15" s="6"/>
      <c r="E15" s="81"/>
      <c r="F15" s="81"/>
      <c r="G15" s="4"/>
      <c r="H15" s="4"/>
      <c r="I15" s="4"/>
      <c r="J15" s="4"/>
    </row>
    <row r="16" spans="1:10" x14ac:dyDescent="0.2">
      <c r="A16" s="169"/>
      <c r="B16" s="81"/>
      <c r="C16" s="81"/>
      <c r="D16" s="6"/>
      <c r="E16" s="81"/>
      <c r="F16" s="81"/>
      <c r="G16" s="4"/>
      <c r="H16" s="4"/>
      <c r="I16" s="4"/>
      <c r="J16" s="4"/>
    </row>
    <row r="17" spans="1:10" x14ac:dyDescent="0.2">
      <c r="A17" s="169"/>
      <c r="B17" s="81"/>
      <c r="C17" s="81"/>
      <c r="D17" s="6"/>
      <c r="E17" s="81"/>
      <c r="F17" s="81"/>
      <c r="G17" s="4"/>
      <c r="H17" s="4"/>
      <c r="I17" s="4"/>
      <c r="J17" s="4"/>
    </row>
    <row r="18" spans="1:10" x14ac:dyDescent="0.2">
      <c r="A18" s="169"/>
      <c r="B18" s="81"/>
      <c r="C18" s="81"/>
      <c r="D18" s="6"/>
      <c r="E18" s="81"/>
      <c r="F18" s="81"/>
      <c r="G18" s="4"/>
      <c r="H18" s="4"/>
      <c r="I18" s="4"/>
      <c r="J18" s="4"/>
    </row>
    <row r="19" spans="1:10" x14ac:dyDescent="0.2">
      <c r="A19" s="169"/>
      <c r="B19" s="81"/>
      <c r="C19" s="81"/>
      <c r="D19" s="6"/>
      <c r="E19" s="81"/>
      <c r="F19" s="81"/>
      <c r="G19" s="4"/>
      <c r="H19" s="4"/>
      <c r="I19" s="4"/>
      <c r="J19" s="4"/>
    </row>
    <row r="20" spans="1:10" x14ac:dyDescent="0.2">
      <c r="A20" s="169"/>
      <c r="B20" s="81"/>
      <c r="C20" s="81"/>
      <c r="D20" s="6"/>
      <c r="E20" s="81"/>
      <c r="F20" s="81"/>
      <c r="G20" s="4"/>
      <c r="H20" s="4"/>
      <c r="I20" s="4"/>
      <c r="J20" s="4"/>
    </row>
    <row r="21" spans="1:10" x14ac:dyDescent="0.2">
      <c r="A21" s="169"/>
      <c r="B21" s="81"/>
      <c r="C21" s="81"/>
      <c r="D21" s="6"/>
      <c r="E21" s="81"/>
      <c r="F21" s="81"/>
      <c r="G21" s="4"/>
      <c r="H21" s="4"/>
      <c r="I21" s="4"/>
      <c r="J21" s="4"/>
    </row>
    <row r="22" spans="1:10" x14ac:dyDescent="0.2">
      <c r="A22" s="169"/>
      <c r="B22" s="81"/>
      <c r="C22" s="81"/>
      <c r="D22" s="6"/>
      <c r="E22" s="81"/>
      <c r="F22" s="81"/>
      <c r="G22" s="4"/>
      <c r="H22" s="4"/>
      <c r="I22" s="4"/>
      <c r="J22" s="4"/>
    </row>
    <row r="23" spans="1:10" x14ac:dyDescent="0.2">
      <c r="A23" s="169"/>
      <c r="B23" s="81"/>
      <c r="C23" s="81"/>
      <c r="D23" s="6"/>
      <c r="E23" s="81"/>
      <c r="F23" s="81"/>
      <c r="G23" s="4"/>
      <c r="H23" s="4"/>
      <c r="I23" s="4"/>
      <c r="J23" s="4"/>
    </row>
    <row r="24" spans="1:10" x14ac:dyDescent="0.2">
      <c r="A24" s="169"/>
      <c r="B24" s="81"/>
      <c r="C24" s="81"/>
      <c r="D24" s="6"/>
      <c r="E24" s="81"/>
      <c r="F24" s="81"/>
      <c r="G24" s="4"/>
      <c r="H24" s="4"/>
      <c r="I24" s="4"/>
      <c r="J24" s="4"/>
    </row>
    <row r="25" spans="1:10" x14ac:dyDescent="0.2">
      <c r="A25" s="169"/>
      <c r="B25" s="81"/>
      <c r="C25" s="81"/>
      <c r="D25" s="6"/>
      <c r="E25" s="81"/>
      <c r="F25" s="81"/>
      <c r="G25" s="4"/>
      <c r="H25" s="4"/>
      <c r="I25" s="4"/>
      <c r="J25" s="4"/>
    </row>
    <row r="26" spans="1:10" x14ac:dyDescent="0.2">
      <c r="A26" s="169"/>
      <c r="B26" s="81"/>
      <c r="C26" s="81"/>
      <c r="D26" s="6"/>
      <c r="E26" s="81"/>
      <c r="F26" s="81"/>
      <c r="G26" s="4"/>
      <c r="H26" s="4"/>
      <c r="I26" s="4"/>
      <c r="J26" s="4"/>
    </row>
    <row r="27" spans="1:10" x14ac:dyDescent="0.2">
      <c r="A27" s="169"/>
      <c r="B27" s="81"/>
      <c r="C27" s="81"/>
      <c r="D27" s="6"/>
      <c r="E27" s="81"/>
      <c r="F27" s="81"/>
      <c r="G27" s="4"/>
      <c r="H27" s="4"/>
      <c r="I27" s="4"/>
      <c r="J27" s="4"/>
    </row>
    <row r="28" spans="1:10" x14ac:dyDescent="0.2">
      <c r="A28" s="169"/>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0" zoomScale="87" zoomScaleNormal="87" workbookViewId="0">
      <selection activeCell="A13" sqref="A13"/>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2" t="s">
        <v>198</v>
      </c>
    </row>
    <row r="2" spans="1:7" ht="54.75" customHeight="1" thickBot="1" x14ac:dyDescent="0.25">
      <c r="A2" s="86" t="s">
        <v>204</v>
      </c>
    </row>
    <row r="3" spans="1:7" ht="156.75" thickBot="1" x14ac:dyDescent="0.25">
      <c r="A3" s="76" t="s">
        <v>205</v>
      </c>
    </row>
    <row r="4" spans="1:7" ht="295.7" customHeight="1" thickBot="1" x14ac:dyDescent="0.25">
      <c r="A4" s="75" t="s">
        <v>206</v>
      </c>
    </row>
    <row r="5" spans="1:7" ht="116.25" customHeight="1" thickBot="1" x14ac:dyDescent="0.25">
      <c r="A5" s="73" t="s">
        <v>207</v>
      </c>
    </row>
    <row r="6" spans="1:7" ht="223.5" customHeight="1" thickBot="1" x14ac:dyDescent="0.25">
      <c r="A6" s="74" t="s">
        <v>208</v>
      </c>
    </row>
    <row r="7" spans="1:7" ht="145.5" customHeight="1" thickBot="1" x14ac:dyDescent="0.25">
      <c r="A7" s="73" t="s">
        <v>209</v>
      </c>
      <c r="C7" s="183"/>
      <c r="D7" s="183"/>
      <c r="E7" s="183"/>
      <c r="F7" s="183"/>
      <c r="G7" s="183"/>
    </row>
    <row r="8" spans="1:7" ht="409.5" customHeight="1" x14ac:dyDescent="0.2">
      <c r="A8" s="184" t="s">
        <v>210</v>
      </c>
      <c r="C8" s="82"/>
      <c r="D8" s="82"/>
      <c r="E8" s="82"/>
      <c r="F8" s="82"/>
      <c r="G8" s="82"/>
    </row>
    <row r="9" spans="1:7" ht="179.45" customHeight="1" thickBot="1" x14ac:dyDescent="0.25">
      <c r="A9" s="185"/>
      <c r="C9" s="82"/>
      <c r="D9" s="82"/>
      <c r="E9" s="82"/>
      <c r="F9" s="82"/>
      <c r="G9" s="82"/>
    </row>
    <row r="10" spans="1:7" ht="59.25" customHeight="1" thickBot="1" x14ac:dyDescent="0.25">
      <c r="A10" s="69" t="s">
        <v>99</v>
      </c>
    </row>
    <row r="11" spans="1:7" ht="30" x14ac:dyDescent="0.2">
      <c r="A11" s="71" t="s">
        <v>246</v>
      </c>
    </row>
    <row r="12" spans="1:7" ht="30" x14ac:dyDescent="0.2">
      <c r="A12" s="70" t="s">
        <v>247</v>
      </c>
    </row>
    <row r="13" spans="1:7" ht="30" x14ac:dyDescent="0.2">
      <c r="A13" s="70" t="s">
        <v>248</v>
      </c>
    </row>
    <row r="14" spans="1:7" ht="30" x14ac:dyDescent="0.2">
      <c r="A14" s="70" t="s">
        <v>249</v>
      </c>
    </row>
    <row r="15" spans="1:7" ht="30" x14ac:dyDescent="0.2">
      <c r="A15" s="70" t="s">
        <v>250</v>
      </c>
    </row>
    <row r="16" spans="1:7" ht="30" x14ac:dyDescent="0.2">
      <c r="A16" s="70" t="s">
        <v>260</v>
      </c>
    </row>
    <row r="17" spans="1:1" ht="30" x14ac:dyDescent="0.2">
      <c r="A17" s="70" t="s">
        <v>251</v>
      </c>
    </row>
    <row r="18" spans="1:1" ht="30" x14ac:dyDescent="0.2">
      <c r="A18" s="70" t="s">
        <v>252</v>
      </c>
    </row>
    <row r="19" spans="1:1" ht="30" x14ac:dyDescent="0.2">
      <c r="A19" s="70" t="s">
        <v>253</v>
      </c>
    </row>
    <row r="20" spans="1:1" ht="30" x14ac:dyDescent="0.2">
      <c r="A20" s="70" t="s">
        <v>103</v>
      </c>
    </row>
    <row r="21" spans="1:1" ht="39" customHeight="1" x14ac:dyDescent="0.2">
      <c r="A21" s="70" t="s">
        <v>254</v>
      </c>
    </row>
    <row r="22" spans="1:1" ht="30" x14ac:dyDescent="0.2">
      <c r="A22" s="70" t="s">
        <v>255</v>
      </c>
    </row>
    <row r="23" spans="1:1" ht="30" x14ac:dyDescent="0.2">
      <c r="A23" s="70" t="s">
        <v>256</v>
      </c>
    </row>
    <row r="24" spans="1:1" ht="30" x14ac:dyDescent="0.2">
      <c r="A24" s="70" t="s">
        <v>257</v>
      </c>
    </row>
    <row r="25" spans="1:1" ht="30" x14ac:dyDescent="0.2">
      <c r="A25" s="70" t="s">
        <v>258</v>
      </c>
    </row>
    <row r="26" spans="1:1" ht="30" x14ac:dyDescent="0.2">
      <c r="A26" s="70" t="s">
        <v>259</v>
      </c>
    </row>
    <row r="27" spans="1:1" ht="30.75" thickBot="1" x14ac:dyDescent="0.25">
      <c r="A27" s="72" t="s">
        <v>261</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9"/>
  <sheetViews>
    <sheetView tabSelected="1" zoomScale="70" zoomScaleNormal="70" zoomScaleSheetLayoutView="87" workbookViewId="0">
      <pane ySplit="5" topLeftCell="A30" activePane="bottomLeft" state="frozen"/>
      <selection pane="bottomLeft" activeCell="E43" sqref="E43:F48"/>
    </sheetView>
  </sheetViews>
  <sheetFormatPr defaultColWidth="9.140625" defaultRowHeight="14.25" x14ac:dyDescent="0.2"/>
  <cols>
    <col min="1" max="1" width="9.140625" style="66" customWidth="1"/>
    <col min="2" max="2" width="35" style="66" customWidth="1"/>
    <col min="3" max="3" width="39.85546875" style="66" customWidth="1"/>
    <col min="4" max="4" width="36" style="66" customWidth="1"/>
    <col min="5" max="5" width="38.42578125" style="66" customWidth="1"/>
    <col min="6" max="6" width="39.42578125" style="66" customWidth="1"/>
    <col min="7" max="7" width="18.85546875" style="67" customWidth="1"/>
    <col min="8" max="8" width="85.28515625" style="111" customWidth="1"/>
    <col min="9" max="14" width="20.5703125" style="66" customWidth="1"/>
    <col min="15" max="15" width="60.85546875" style="66" customWidth="1"/>
    <col min="16" max="16" width="37.42578125" style="66" customWidth="1"/>
    <col min="17" max="17" width="25" style="66" customWidth="1"/>
    <col min="18" max="18" width="40.5703125" style="66" customWidth="1"/>
    <col min="19" max="23" width="20.5703125" style="66" customWidth="1"/>
    <col min="24" max="16384" width="9.140625" style="66"/>
  </cols>
  <sheetData>
    <row r="1" spans="1:23" ht="12.75" customHeight="1" x14ac:dyDescent="0.2">
      <c r="A1" s="212" t="s">
        <v>360</v>
      </c>
      <c r="B1" s="212"/>
      <c r="C1" s="212"/>
      <c r="D1" s="212"/>
      <c r="E1" s="212"/>
      <c r="F1" s="212"/>
      <c r="G1" s="212"/>
      <c r="H1" s="212"/>
      <c r="I1" s="212"/>
      <c r="J1" s="212"/>
      <c r="K1" s="212"/>
      <c r="L1" s="212"/>
      <c r="M1" s="212"/>
      <c r="N1" s="212"/>
      <c r="O1" s="212"/>
      <c r="P1" s="212"/>
      <c r="Q1" s="212"/>
      <c r="R1" s="212"/>
      <c r="S1" s="212"/>
      <c r="T1" s="212"/>
      <c r="U1" s="212"/>
      <c r="V1" s="212"/>
      <c r="W1" s="212"/>
    </row>
    <row r="2" spans="1:23" ht="43.5" customHeight="1" x14ac:dyDescent="0.2">
      <c r="A2" s="212"/>
      <c r="B2" s="212"/>
      <c r="C2" s="212"/>
      <c r="D2" s="212"/>
      <c r="E2" s="212"/>
      <c r="F2" s="212"/>
      <c r="G2" s="212"/>
      <c r="H2" s="212"/>
      <c r="I2" s="212"/>
      <c r="J2" s="212"/>
      <c r="K2" s="212"/>
      <c r="L2" s="212"/>
      <c r="M2" s="212"/>
      <c r="N2" s="212"/>
      <c r="O2" s="212"/>
      <c r="P2" s="212"/>
      <c r="Q2" s="212"/>
      <c r="R2" s="212"/>
      <c r="S2" s="212"/>
      <c r="T2" s="212"/>
      <c r="U2" s="212"/>
      <c r="V2" s="212"/>
      <c r="W2" s="212"/>
    </row>
    <row r="3" spans="1:23" ht="48.75" customHeight="1" x14ac:dyDescent="0.2">
      <c r="A3" s="213" t="s">
        <v>105</v>
      </c>
      <c r="B3" s="213"/>
      <c r="C3" s="213"/>
      <c r="D3" s="214" t="s">
        <v>312</v>
      </c>
      <c r="E3" s="214"/>
      <c r="F3" s="214"/>
      <c r="G3" s="214"/>
      <c r="H3" s="214"/>
      <c r="I3" s="214"/>
      <c r="J3" s="214"/>
      <c r="K3" s="214"/>
      <c r="L3" s="214"/>
      <c r="M3" s="215" t="s">
        <v>106</v>
      </c>
      <c r="N3" s="215"/>
      <c r="O3" s="98" t="s">
        <v>242</v>
      </c>
      <c r="P3" s="215" t="s">
        <v>107</v>
      </c>
      <c r="Q3" s="215"/>
      <c r="R3" s="215"/>
      <c r="S3" s="216" t="s">
        <v>243</v>
      </c>
      <c r="T3" s="216"/>
      <c r="U3" s="216"/>
      <c r="V3" s="216"/>
      <c r="W3" s="216"/>
    </row>
    <row r="4" spans="1:23" ht="33.75" customHeight="1" thickBot="1" x14ac:dyDescent="0.25">
      <c r="A4" s="217" t="s">
        <v>191</v>
      </c>
      <c r="B4" s="217"/>
      <c r="C4" s="217"/>
      <c r="D4" s="217"/>
      <c r="E4" s="217"/>
      <c r="F4" s="217"/>
      <c r="G4" s="218"/>
      <c r="H4" s="218"/>
      <c r="I4" s="217"/>
      <c r="J4" s="217"/>
      <c r="K4" s="218"/>
      <c r="L4" s="218"/>
      <c r="M4" s="218"/>
      <c r="N4" s="218"/>
      <c r="O4" s="219" t="s">
        <v>109</v>
      </c>
      <c r="P4" s="219"/>
      <c r="Q4" s="219"/>
      <c r="R4" s="219"/>
      <c r="S4" s="219"/>
      <c r="T4" s="219"/>
      <c r="U4" s="219"/>
      <c r="V4" s="219"/>
      <c r="W4" s="219"/>
    </row>
    <row r="5" spans="1:23" s="87" customFormat="1" ht="135.6" customHeight="1" x14ac:dyDescent="0.2">
      <c r="A5" s="100" t="s">
        <v>110</v>
      </c>
      <c r="B5" s="100" t="s">
        <v>111</v>
      </c>
      <c r="C5" s="100" t="s">
        <v>112</v>
      </c>
      <c r="D5" s="100" t="s">
        <v>176</v>
      </c>
      <c r="E5" s="100" t="s">
        <v>58</v>
      </c>
      <c r="F5" s="101" t="s">
        <v>113</v>
      </c>
      <c r="G5" s="105" t="s">
        <v>175</v>
      </c>
      <c r="H5" s="114" t="s">
        <v>174</v>
      </c>
      <c r="I5" s="102" t="s">
        <v>196</v>
      </c>
      <c r="J5" s="101" t="s">
        <v>193</v>
      </c>
      <c r="K5" s="106" t="s">
        <v>194</v>
      </c>
      <c r="L5" s="107" t="s">
        <v>173</v>
      </c>
      <c r="M5" s="108" t="s">
        <v>200</v>
      </c>
      <c r="N5" s="109" t="s">
        <v>199</v>
      </c>
      <c r="O5" s="103" t="s">
        <v>203</v>
      </c>
      <c r="P5" s="104" t="s">
        <v>195</v>
      </c>
      <c r="Q5" s="104" t="s">
        <v>114</v>
      </c>
      <c r="R5" s="104" t="s">
        <v>97</v>
      </c>
      <c r="S5" s="104" t="s">
        <v>115</v>
      </c>
      <c r="T5" s="104" t="s">
        <v>170</v>
      </c>
      <c r="U5" s="104" t="s">
        <v>171</v>
      </c>
      <c r="V5" s="104" t="s">
        <v>172</v>
      </c>
      <c r="W5" s="104" t="s">
        <v>241</v>
      </c>
    </row>
    <row r="6" spans="1:23" s="110" customFormat="1" ht="45" customHeight="1" x14ac:dyDescent="0.2">
      <c r="A6" s="193">
        <v>1</v>
      </c>
      <c r="B6" s="193" t="s">
        <v>244</v>
      </c>
      <c r="C6" s="193" t="s">
        <v>263</v>
      </c>
      <c r="D6" s="193" t="s">
        <v>314</v>
      </c>
      <c r="E6" s="193" t="s">
        <v>367</v>
      </c>
      <c r="F6" s="193" t="s">
        <v>361</v>
      </c>
      <c r="G6" s="209">
        <v>8184120.1100000003</v>
      </c>
      <c r="H6" s="193" t="s">
        <v>315</v>
      </c>
      <c r="I6" s="193" t="s">
        <v>290</v>
      </c>
      <c r="J6" s="193" t="s">
        <v>291</v>
      </c>
      <c r="K6" s="188" t="s">
        <v>262</v>
      </c>
      <c r="L6" s="196" t="s">
        <v>104</v>
      </c>
      <c r="M6" s="193" t="s">
        <v>292</v>
      </c>
      <c r="N6" s="193" t="s">
        <v>292</v>
      </c>
      <c r="O6" s="124" t="s">
        <v>324</v>
      </c>
      <c r="P6" s="127" t="s">
        <v>294</v>
      </c>
      <c r="Q6" s="188" t="s">
        <v>294</v>
      </c>
      <c r="R6" s="110" t="s">
        <v>325</v>
      </c>
      <c r="S6" s="122">
        <v>5</v>
      </c>
      <c r="T6" s="122">
        <v>4</v>
      </c>
      <c r="U6" s="122">
        <v>4</v>
      </c>
      <c r="V6" s="122">
        <v>4</v>
      </c>
      <c r="W6" s="122">
        <v>4</v>
      </c>
    </row>
    <row r="7" spans="1:23" s="110" customFormat="1" ht="45" customHeight="1" x14ac:dyDescent="0.2">
      <c r="A7" s="186"/>
      <c r="B7" s="186"/>
      <c r="C7" s="186"/>
      <c r="D7" s="186"/>
      <c r="E7" s="186"/>
      <c r="F7" s="186"/>
      <c r="G7" s="210"/>
      <c r="H7" s="186"/>
      <c r="I7" s="186"/>
      <c r="J7" s="186"/>
      <c r="K7" s="189"/>
      <c r="L7" s="199"/>
      <c r="M7" s="186"/>
      <c r="N7" s="186"/>
      <c r="O7" s="123" t="s">
        <v>326</v>
      </c>
      <c r="P7" s="128" t="s">
        <v>294</v>
      </c>
      <c r="Q7" s="189"/>
      <c r="R7" s="110" t="s">
        <v>328</v>
      </c>
      <c r="S7" s="120">
        <v>5</v>
      </c>
      <c r="T7" s="120">
        <v>5</v>
      </c>
      <c r="U7" s="120">
        <v>5</v>
      </c>
      <c r="V7" s="120">
        <v>5</v>
      </c>
      <c r="W7" s="120">
        <v>5</v>
      </c>
    </row>
    <row r="8" spans="1:23" s="110" customFormat="1" ht="45" customHeight="1" x14ac:dyDescent="0.2">
      <c r="A8" s="186"/>
      <c r="B8" s="186"/>
      <c r="C8" s="186"/>
      <c r="D8" s="186"/>
      <c r="E8" s="186"/>
      <c r="F8" s="186"/>
      <c r="G8" s="210"/>
      <c r="H8" s="186"/>
      <c r="I8" s="186"/>
      <c r="J8" s="186"/>
      <c r="K8" s="189"/>
      <c r="L8" s="199"/>
      <c r="M8" s="186"/>
      <c r="N8" s="186"/>
      <c r="O8" s="125" t="s">
        <v>327</v>
      </c>
      <c r="P8" s="129" t="s">
        <v>294</v>
      </c>
      <c r="Q8" s="189"/>
      <c r="R8" s="116" t="s">
        <v>313</v>
      </c>
      <c r="S8" s="121">
        <v>4</v>
      </c>
      <c r="T8" s="121">
        <v>4</v>
      </c>
      <c r="U8" s="121">
        <v>5</v>
      </c>
      <c r="V8" s="121">
        <v>5</v>
      </c>
      <c r="W8" s="121">
        <v>5</v>
      </c>
    </row>
    <row r="9" spans="1:23" s="110" customFormat="1" ht="45" customHeight="1" x14ac:dyDescent="0.2">
      <c r="A9" s="193">
        <v>2</v>
      </c>
      <c r="B9" s="191" t="s">
        <v>244</v>
      </c>
      <c r="C9" s="193" t="s">
        <v>363</v>
      </c>
      <c r="D9" s="193" t="s">
        <v>271</v>
      </c>
      <c r="E9" s="191" t="s">
        <v>368</v>
      </c>
      <c r="F9" s="193" t="s">
        <v>302</v>
      </c>
      <c r="G9" s="209">
        <v>1940000</v>
      </c>
      <c r="H9" s="193" t="s">
        <v>279</v>
      </c>
      <c r="I9" s="193" t="s">
        <v>290</v>
      </c>
      <c r="J9" s="193" t="s">
        <v>291</v>
      </c>
      <c r="K9" s="188" t="s">
        <v>262</v>
      </c>
      <c r="L9" s="196" t="s">
        <v>104</v>
      </c>
      <c r="M9" s="193" t="s">
        <v>292</v>
      </c>
      <c r="N9" s="193" t="s">
        <v>292</v>
      </c>
      <c r="O9" s="200" t="s">
        <v>322</v>
      </c>
      <c r="P9" s="220" t="s">
        <v>294</v>
      </c>
      <c r="Q9" s="188" t="s">
        <v>294</v>
      </c>
      <c r="R9" s="193" t="s">
        <v>323</v>
      </c>
      <c r="S9" s="193">
        <v>0</v>
      </c>
      <c r="T9" s="193">
        <v>3</v>
      </c>
      <c r="U9" s="193">
        <v>3</v>
      </c>
      <c r="V9" s="193">
        <v>3</v>
      </c>
      <c r="W9" s="193">
        <v>3</v>
      </c>
    </row>
    <row r="10" spans="1:23" s="110" customFormat="1" ht="45" customHeight="1" x14ac:dyDescent="0.2">
      <c r="A10" s="186"/>
      <c r="B10" s="191"/>
      <c r="C10" s="186"/>
      <c r="D10" s="186"/>
      <c r="E10" s="191"/>
      <c r="F10" s="186"/>
      <c r="G10" s="210"/>
      <c r="H10" s="186"/>
      <c r="I10" s="186"/>
      <c r="J10" s="186"/>
      <c r="K10" s="189"/>
      <c r="L10" s="199"/>
      <c r="M10" s="186"/>
      <c r="N10" s="186"/>
      <c r="O10" s="201"/>
      <c r="P10" s="221"/>
      <c r="Q10" s="189"/>
      <c r="R10" s="186"/>
      <c r="S10" s="186"/>
      <c r="T10" s="186"/>
      <c r="U10" s="186"/>
      <c r="V10" s="186"/>
      <c r="W10" s="186"/>
    </row>
    <row r="11" spans="1:23" s="110" customFormat="1" ht="65.25" customHeight="1" x14ac:dyDescent="0.2">
      <c r="A11" s="187"/>
      <c r="B11" s="191"/>
      <c r="C11" s="187"/>
      <c r="D11" s="187"/>
      <c r="E11" s="191"/>
      <c r="F11" s="187"/>
      <c r="G11" s="211"/>
      <c r="H11" s="187"/>
      <c r="I11" s="187"/>
      <c r="J11" s="187"/>
      <c r="K11" s="190"/>
      <c r="L11" s="197"/>
      <c r="M11" s="187"/>
      <c r="N11" s="187"/>
      <c r="O11" s="202"/>
      <c r="P11" s="222"/>
      <c r="Q11" s="190"/>
      <c r="R11" s="187"/>
      <c r="S11" s="187"/>
      <c r="T11" s="187"/>
      <c r="U11" s="187"/>
      <c r="V11" s="187"/>
      <c r="W11" s="187"/>
    </row>
    <row r="12" spans="1:23" s="110" customFormat="1" ht="45" customHeight="1" x14ac:dyDescent="0.2">
      <c r="A12" s="193">
        <v>3</v>
      </c>
      <c r="B12" s="192" t="s">
        <v>244</v>
      </c>
      <c r="C12" s="193" t="s">
        <v>263</v>
      </c>
      <c r="D12" s="193" t="s">
        <v>272</v>
      </c>
      <c r="E12" s="191" t="s">
        <v>367</v>
      </c>
      <c r="F12" s="193" t="s">
        <v>364</v>
      </c>
      <c r="G12" s="194">
        <v>2922000</v>
      </c>
      <c r="H12" s="193" t="s">
        <v>281</v>
      </c>
      <c r="I12" s="193" t="s">
        <v>290</v>
      </c>
      <c r="J12" s="193" t="s">
        <v>245</v>
      </c>
      <c r="K12" s="188" t="s">
        <v>262</v>
      </c>
      <c r="L12" s="196" t="s">
        <v>104</v>
      </c>
      <c r="M12" s="193" t="s">
        <v>292</v>
      </c>
      <c r="N12" s="193" t="s">
        <v>292</v>
      </c>
      <c r="O12" s="124" t="s">
        <v>339</v>
      </c>
      <c r="P12" s="122" t="s">
        <v>353</v>
      </c>
      <c r="Q12" s="188" t="s">
        <v>294</v>
      </c>
      <c r="R12" s="193" t="s">
        <v>318</v>
      </c>
      <c r="S12" s="193">
        <v>6</v>
      </c>
      <c r="T12" s="193">
        <v>6</v>
      </c>
      <c r="U12" s="193">
        <v>6</v>
      </c>
      <c r="V12" s="193">
        <v>6</v>
      </c>
      <c r="W12" s="193">
        <v>6</v>
      </c>
    </row>
    <row r="13" spans="1:23" ht="105.75" customHeight="1" x14ac:dyDescent="0.2">
      <c r="A13" s="186"/>
      <c r="B13" s="192"/>
      <c r="C13" s="186"/>
      <c r="D13" s="186"/>
      <c r="E13" s="191"/>
      <c r="F13" s="186"/>
      <c r="G13" s="203"/>
      <c r="H13" s="186"/>
      <c r="I13" s="186"/>
      <c r="J13" s="186"/>
      <c r="K13" s="189"/>
      <c r="L13" s="199"/>
      <c r="M13" s="186"/>
      <c r="N13" s="186"/>
      <c r="O13" s="123" t="s">
        <v>338</v>
      </c>
      <c r="P13" s="120" t="s">
        <v>353</v>
      </c>
      <c r="Q13" s="189"/>
      <c r="R13" s="186"/>
      <c r="S13" s="186"/>
      <c r="T13" s="186"/>
      <c r="U13" s="186"/>
      <c r="V13" s="186"/>
      <c r="W13" s="186"/>
    </row>
    <row r="14" spans="1:23" s="110" customFormat="1" ht="45" customHeight="1" x14ac:dyDescent="0.2">
      <c r="A14" s="191">
        <v>4</v>
      </c>
      <c r="B14" s="192" t="s">
        <v>244</v>
      </c>
      <c r="C14" s="192" t="s">
        <v>268</v>
      </c>
      <c r="D14" s="193" t="s">
        <v>269</v>
      </c>
      <c r="E14" s="188" t="s">
        <v>369</v>
      </c>
      <c r="F14" s="193" t="s">
        <v>303</v>
      </c>
      <c r="G14" s="194">
        <v>15941200</v>
      </c>
      <c r="H14" s="193" t="s">
        <v>280</v>
      </c>
      <c r="I14" s="193" t="s">
        <v>290</v>
      </c>
      <c r="J14" s="188" t="s">
        <v>245</v>
      </c>
      <c r="K14" s="188" t="s">
        <v>262</v>
      </c>
      <c r="L14" s="204" t="s">
        <v>102</v>
      </c>
      <c r="M14" s="193" t="s">
        <v>292</v>
      </c>
      <c r="N14" s="193" t="s">
        <v>292</v>
      </c>
      <c r="O14" s="124" t="s">
        <v>341</v>
      </c>
      <c r="P14" s="122" t="s">
        <v>353</v>
      </c>
      <c r="Q14" s="188" t="s">
        <v>294</v>
      </c>
      <c r="R14" s="122" t="s">
        <v>344</v>
      </c>
      <c r="S14" s="122">
        <v>0</v>
      </c>
      <c r="T14" s="122">
        <v>2200</v>
      </c>
      <c r="U14" s="122">
        <v>500</v>
      </c>
      <c r="V14" s="122">
        <v>500</v>
      </c>
      <c r="W14" s="122">
        <v>500</v>
      </c>
    </row>
    <row r="15" spans="1:23" ht="45" customHeight="1" x14ac:dyDescent="0.2">
      <c r="A15" s="191"/>
      <c r="B15" s="192"/>
      <c r="C15" s="192"/>
      <c r="D15" s="186"/>
      <c r="E15" s="189"/>
      <c r="F15" s="186"/>
      <c r="G15" s="203"/>
      <c r="H15" s="186"/>
      <c r="I15" s="186"/>
      <c r="J15" s="189"/>
      <c r="K15" s="189"/>
      <c r="L15" s="205"/>
      <c r="M15" s="186"/>
      <c r="N15" s="186"/>
      <c r="O15" s="125" t="s">
        <v>340</v>
      </c>
      <c r="P15" s="120" t="s">
        <v>355</v>
      </c>
      <c r="Q15" s="189"/>
      <c r="R15" s="120" t="s">
        <v>329</v>
      </c>
      <c r="S15" s="120">
        <v>15</v>
      </c>
      <c r="T15" s="120">
        <v>5</v>
      </c>
      <c r="U15" s="120">
        <v>5</v>
      </c>
      <c r="V15" s="120">
        <v>5</v>
      </c>
      <c r="W15" s="120">
        <v>5</v>
      </c>
    </row>
    <row r="16" spans="1:23" ht="62.25" customHeight="1" x14ac:dyDescent="0.2">
      <c r="A16" s="191">
        <v>5</v>
      </c>
      <c r="B16" s="192" t="s">
        <v>244</v>
      </c>
      <c r="C16" s="192" t="s">
        <v>365</v>
      </c>
      <c r="D16" s="193" t="s">
        <v>273</v>
      </c>
      <c r="E16" s="192" t="s">
        <v>370</v>
      </c>
      <c r="F16" s="193" t="s">
        <v>304</v>
      </c>
      <c r="G16" s="194">
        <v>4644000</v>
      </c>
      <c r="H16" s="193" t="s">
        <v>282</v>
      </c>
      <c r="I16" s="193" t="s">
        <v>290</v>
      </c>
      <c r="J16" s="188" t="s">
        <v>245</v>
      </c>
      <c r="K16" s="188" t="s">
        <v>262</v>
      </c>
      <c r="L16" s="204" t="s">
        <v>293</v>
      </c>
      <c r="M16" s="193" t="s">
        <v>321</v>
      </c>
      <c r="N16" s="193" t="s">
        <v>292</v>
      </c>
      <c r="O16" s="124" t="s">
        <v>343</v>
      </c>
      <c r="P16" s="122" t="s">
        <v>354</v>
      </c>
      <c r="Q16" s="188" t="s">
        <v>356</v>
      </c>
      <c r="R16" s="122" t="s">
        <v>331</v>
      </c>
      <c r="S16" s="122">
        <v>0</v>
      </c>
      <c r="T16" s="122">
        <v>1</v>
      </c>
      <c r="U16" s="122">
        <v>1</v>
      </c>
      <c r="V16" s="122">
        <v>1</v>
      </c>
      <c r="W16" s="122">
        <v>1</v>
      </c>
    </row>
    <row r="17" spans="1:23" ht="45" customHeight="1" x14ac:dyDescent="0.2">
      <c r="A17" s="191"/>
      <c r="B17" s="192"/>
      <c r="C17" s="192"/>
      <c r="D17" s="186"/>
      <c r="E17" s="192"/>
      <c r="F17" s="186"/>
      <c r="G17" s="203"/>
      <c r="H17" s="186"/>
      <c r="I17" s="186"/>
      <c r="J17" s="189"/>
      <c r="K17" s="189"/>
      <c r="L17" s="205"/>
      <c r="M17" s="186"/>
      <c r="N17" s="186"/>
      <c r="O17" s="123" t="s">
        <v>357</v>
      </c>
      <c r="P17" s="120" t="s">
        <v>354</v>
      </c>
      <c r="Q17" s="189"/>
      <c r="R17" s="186" t="s">
        <v>330</v>
      </c>
      <c r="S17" s="186">
        <v>50</v>
      </c>
      <c r="T17" s="186">
        <v>150</v>
      </c>
      <c r="U17" s="186">
        <v>150</v>
      </c>
      <c r="V17" s="186">
        <v>0</v>
      </c>
      <c r="W17" s="186">
        <v>0</v>
      </c>
    </row>
    <row r="18" spans="1:23" ht="45" customHeight="1" x14ac:dyDescent="0.2">
      <c r="A18" s="191"/>
      <c r="B18" s="192"/>
      <c r="C18" s="192"/>
      <c r="D18" s="187"/>
      <c r="E18" s="192"/>
      <c r="F18" s="187"/>
      <c r="G18" s="195"/>
      <c r="H18" s="187"/>
      <c r="I18" s="187"/>
      <c r="J18" s="190"/>
      <c r="K18" s="190"/>
      <c r="L18" s="206"/>
      <c r="M18" s="187"/>
      <c r="N18" s="187"/>
      <c r="O18" s="125" t="s">
        <v>342</v>
      </c>
      <c r="P18" s="121" t="s">
        <v>354</v>
      </c>
      <c r="Q18" s="190"/>
      <c r="R18" s="187"/>
      <c r="S18" s="187"/>
      <c r="T18" s="187"/>
      <c r="U18" s="187"/>
      <c r="V18" s="187"/>
      <c r="W18" s="187"/>
    </row>
    <row r="19" spans="1:23" ht="45" customHeight="1" x14ac:dyDescent="0.2">
      <c r="A19" s="191">
        <v>6</v>
      </c>
      <c r="B19" s="192" t="s">
        <v>244</v>
      </c>
      <c r="C19" s="192" t="s">
        <v>270</v>
      </c>
      <c r="D19" s="193" t="s">
        <v>274</v>
      </c>
      <c r="E19" s="188" t="s">
        <v>371</v>
      </c>
      <c r="F19" s="193" t="s">
        <v>305</v>
      </c>
      <c r="G19" s="194">
        <v>100000</v>
      </c>
      <c r="H19" s="193" t="s">
        <v>283</v>
      </c>
      <c r="I19" s="193" t="s">
        <v>290</v>
      </c>
      <c r="J19" s="188" t="s">
        <v>245</v>
      </c>
      <c r="K19" s="188" t="s">
        <v>262</v>
      </c>
      <c r="L19" s="204" t="s">
        <v>102</v>
      </c>
      <c r="M19" s="193" t="s">
        <v>292</v>
      </c>
      <c r="N19" s="193" t="s">
        <v>292</v>
      </c>
      <c r="O19" s="124" t="s">
        <v>346</v>
      </c>
      <c r="P19" s="122" t="s">
        <v>355</v>
      </c>
      <c r="Q19" s="188" t="s">
        <v>353</v>
      </c>
      <c r="R19" s="122" t="s">
        <v>332</v>
      </c>
      <c r="S19" s="122">
        <v>1000</v>
      </c>
      <c r="T19" s="122">
        <v>1000</v>
      </c>
      <c r="U19" s="122">
        <v>100000</v>
      </c>
      <c r="V19" s="122">
        <v>1000</v>
      </c>
      <c r="W19" s="122">
        <v>1000</v>
      </c>
    </row>
    <row r="20" spans="1:23" ht="45" customHeight="1" x14ac:dyDescent="0.2">
      <c r="A20" s="191"/>
      <c r="B20" s="192"/>
      <c r="C20" s="192"/>
      <c r="D20" s="186"/>
      <c r="E20" s="189"/>
      <c r="F20" s="186"/>
      <c r="G20" s="203"/>
      <c r="H20" s="186"/>
      <c r="I20" s="186"/>
      <c r="J20" s="189"/>
      <c r="K20" s="189"/>
      <c r="L20" s="205"/>
      <c r="M20" s="186"/>
      <c r="N20" s="186"/>
      <c r="O20" s="125" t="s">
        <v>345</v>
      </c>
      <c r="P20" s="121" t="s">
        <v>358</v>
      </c>
      <c r="Q20" s="189"/>
      <c r="R20" s="120" t="s">
        <v>333</v>
      </c>
      <c r="S20" s="120">
        <v>0</v>
      </c>
      <c r="T20" s="120">
        <v>18000</v>
      </c>
      <c r="U20" s="120">
        <v>0</v>
      </c>
      <c r="V20" s="120">
        <v>0</v>
      </c>
      <c r="W20" s="120">
        <v>0</v>
      </c>
    </row>
    <row r="21" spans="1:23" ht="63" customHeight="1" x14ac:dyDescent="0.2">
      <c r="A21" s="193">
        <v>7</v>
      </c>
      <c r="B21" s="188" t="s">
        <v>244</v>
      </c>
      <c r="C21" s="188" t="s">
        <v>267</v>
      </c>
      <c r="D21" s="207" t="s">
        <v>316</v>
      </c>
      <c r="E21" s="193" t="s">
        <v>372</v>
      </c>
      <c r="F21" s="193" t="s">
        <v>362</v>
      </c>
      <c r="G21" s="194">
        <v>5101340</v>
      </c>
      <c r="H21" s="193" t="s">
        <v>317</v>
      </c>
      <c r="I21" s="193" t="s">
        <v>290</v>
      </c>
      <c r="J21" s="188" t="s">
        <v>245</v>
      </c>
      <c r="K21" s="188" t="s">
        <v>262</v>
      </c>
      <c r="L21" s="204" t="s">
        <v>101</v>
      </c>
      <c r="M21" s="193" t="s">
        <v>292</v>
      </c>
      <c r="N21" s="193" t="s">
        <v>292</v>
      </c>
      <c r="O21" s="124" t="s">
        <v>348</v>
      </c>
      <c r="P21" s="122" t="s">
        <v>354</v>
      </c>
      <c r="Q21" s="188" t="s">
        <v>353</v>
      </c>
      <c r="R21" s="122" t="s">
        <v>297</v>
      </c>
      <c r="S21" s="122">
        <v>314</v>
      </c>
      <c r="T21" s="122">
        <v>330</v>
      </c>
      <c r="U21" s="122">
        <v>330</v>
      </c>
      <c r="V21" s="122">
        <v>330</v>
      </c>
      <c r="W21" s="122">
        <v>330</v>
      </c>
    </row>
    <row r="22" spans="1:23" ht="48" customHeight="1" x14ac:dyDescent="0.2">
      <c r="A22" s="186"/>
      <c r="B22" s="189"/>
      <c r="C22" s="189"/>
      <c r="D22" s="208"/>
      <c r="E22" s="186"/>
      <c r="F22" s="186"/>
      <c r="G22" s="203"/>
      <c r="H22" s="186"/>
      <c r="I22" s="186"/>
      <c r="J22" s="189"/>
      <c r="K22" s="189"/>
      <c r="L22" s="205"/>
      <c r="M22" s="186"/>
      <c r="N22" s="186"/>
      <c r="O22" s="117" t="s">
        <v>347</v>
      </c>
      <c r="P22" s="121" t="s">
        <v>294</v>
      </c>
      <c r="Q22" s="189"/>
      <c r="R22" s="120" t="s">
        <v>298</v>
      </c>
      <c r="S22" s="120">
        <v>72</v>
      </c>
      <c r="T22" s="120">
        <v>100</v>
      </c>
      <c r="U22" s="120">
        <v>100</v>
      </c>
      <c r="V22" s="120">
        <v>100</v>
      </c>
      <c r="W22" s="120">
        <v>100</v>
      </c>
    </row>
    <row r="23" spans="1:23" ht="45" customHeight="1" x14ac:dyDescent="0.2">
      <c r="A23" s="191">
        <v>8</v>
      </c>
      <c r="B23" s="192" t="s">
        <v>244</v>
      </c>
      <c r="C23" s="192" t="s">
        <v>267</v>
      </c>
      <c r="D23" s="193" t="s">
        <v>275</v>
      </c>
      <c r="E23" s="191" t="s">
        <v>373</v>
      </c>
      <c r="F23" s="193" t="s">
        <v>306</v>
      </c>
      <c r="G23" s="194">
        <v>930000</v>
      </c>
      <c r="H23" s="193" t="s">
        <v>284</v>
      </c>
      <c r="I23" s="193" t="s">
        <v>290</v>
      </c>
      <c r="J23" s="188" t="s">
        <v>245</v>
      </c>
      <c r="K23" s="188" t="s">
        <v>262</v>
      </c>
      <c r="L23" s="204" t="s">
        <v>101</v>
      </c>
      <c r="M23" s="193" t="s">
        <v>292</v>
      </c>
      <c r="N23" s="193" t="s">
        <v>292</v>
      </c>
      <c r="O23" s="200" t="s">
        <v>295</v>
      </c>
      <c r="P23" s="193" t="s">
        <v>355</v>
      </c>
      <c r="Q23" s="188" t="s">
        <v>294</v>
      </c>
      <c r="R23" s="193" t="s">
        <v>299</v>
      </c>
      <c r="S23" s="193">
        <v>25</v>
      </c>
      <c r="T23" s="193">
        <v>27</v>
      </c>
      <c r="U23" s="193">
        <v>30</v>
      </c>
      <c r="V23" s="193">
        <v>30</v>
      </c>
      <c r="W23" s="193">
        <v>30</v>
      </c>
    </row>
    <row r="24" spans="1:23" ht="45" customHeight="1" x14ac:dyDescent="0.2">
      <c r="A24" s="191"/>
      <c r="B24" s="192"/>
      <c r="C24" s="192"/>
      <c r="D24" s="186"/>
      <c r="E24" s="191"/>
      <c r="F24" s="186"/>
      <c r="G24" s="203"/>
      <c r="H24" s="186"/>
      <c r="I24" s="186"/>
      <c r="J24" s="189"/>
      <c r="K24" s="189"/>
      <c r="L24" s="205"/>
      <c r="M24" s="186"/>
      <c r="N24" s="186"/>
      <c r="O24" s="201"/>
      <c r="P24" s="186"/>
      <c r="Q24" s="189"/>
      <c r="R24" s="186"/>
      <c r="S24" s="186"/>
      <c r="T24" s="186"/>
      <c r="U24" s="186"/>
      <c r="V24" s="186"/>
      <c r="W24" s="186"/>
    </row>
    <row r="25" spans="1:23" ht="45" customHeight="1" x14ac:dyDescent="0.2">
      <c r="A25" s="191"/>
      <c r="B25" s="192"/>
      <c r="C25" s="192"/>
      <c r="D25" s="187"/>
      <c r="E25" s="191"/>
      <c r="F25" s="187"/>
      <c r="G25" s="195"/>
      <c r="H25" s="187"/>
      <c r="I25" s="187"/>
      <c r="J25" s="190"/>
      <c r="K25" s="190"/>
      <c r="L25" s="206"/>
      <c r="M25" s="187"/>
      <c r="N25" s="187"/>
      <c r="O25" s="202"/>
      <c r="P25" s="186"/>
      <c r="Q25" s="190"/>
      <c r="R25" s="187"/>
      <c r="S25" s="187"/>
      <c r="T25" s="187"/>
      <c r="U25" s="187"/>
      <c r="V25" s="187"/>
      <c r="W25" s="187"/>
    </row>
    <row r="26" spans="1:23" ht="45" customHeight="1" x14ac:dyDescent="0.2">
      <c r="A26" s="191">
        <v>9</v>
      </c>
      <c r="B26" s="192" t="s">
        <v>244</v>
      </c>
      <c r="C26" s="192" t="s">
        <v>265</v>
      </c>
      <c r="D26" s="193" t="s">
        <v>320</v>
      </c>
      <c r="E26" s="191" t="s">
        <v>374</v>
      </c>
      <c r="F26" s="193" t="s">
        <v>307</v>
      </c>
      <c r="G26" s="194">
        <f>131000+273600</f>
        <v>404600</v>
      </c>
      <c r="H26" s="193" t="s">
        <v>319</v>
      </c>
      <c r="I26" s="193" t="s">
        <v>290</v>
      </c>
      <c r="J26" s="188" t="s">
        <v>245</v>
      </c>
      <c r="K26" s="188" t="s">
        <v>262</v>
      </c>
      <c r="L26" s="204" t="s">
        <v>100</v>
      </c>
      <c r="M26" s="193" t="s">
        <v>292</v>
      </c>
      <c r="N26" s="193" t="s">
        <v>292</v>
      </c>
      <c r="O26" s="126" t="s">
        <v>350</v>
      </c>
      <c r="P26" s="122" t="s">
        <v>355</v>
      </c>
      <c r="Q26" s="198" t="s">
        <v>294</v>
      </c>
      <c r="R26" s="193" t="s">
        <v>336</v>
      </c>
      <c r="S26" s="193">
        <v>6</v>
      </c>
      <c r="T26" s="193">
        <v>6</v>
      </c>
      <c r="U26" s="193">
        <v>6</v>
      </c>
      <c r="V26" s="193">
        <v>6</v>
      </c>
      <c r="W26" s="193">
        <v>6</v>
      </c>
    </row>
    <row r="27" spans="1:23" ht="45" customHeight="1" x14ac:dyDescent="0.2">
      <c r="A27" s="191"/>
      <c r="B27" s="192"/>
      <c r="C27" s="192"/>
      <c r="D27" s="186"/>
      <c r="E27" s="191"/>
      <c r="F27" s="186"/>
      <c r="G27" s="203"/>
      <c r="H27" s="186"/>
      <c r="I27" s="186"/>
      <c r="J27" s="189"/>
      <c r="K27" s="189"/>
      <c r="L27" s="205"/>
      <c r="M27" s="186"/>
      <c r="N27" s="186"/>
      <c r="O27" s="123" t="s">
        <v>349</v>
      </c>
      <c r="P27" s="121" t="s">
        <v>353</v>
      </c>
      <c r="Q27" s="189"/>
      <c r="R27" s="186"/>
      <c r="S27" s="186"/>
      <c r="T27" s="186"/>
      <c r="U27" s="186"/>
      <c r="V27" s="186"/>
      <c r="W27" s="186"/>
    </row>
    <row r="28" spans="1:23" ht="45" customHeight="1" x14ac:dyDescent="0.2">
      <c r="A28" s="191">
        <v>10</v>
      </c>
      <c r="B28" s="192" t="s">
        <v>244</v>
      </c>
      <c r="C28" s="192" t="s">
        <v>265</v>
      </c>
      <c r="D28" s="191" t="s">
        <v>266</v>
      </c>
      <c r="E28" s="192" t="s">
        <v>375</v>
      </c>
      <c r="F28" s="193" t="s">
        <v>308</v>
      </c>
      <c r="G28" s="194">
        <v>639090</v>
      </c>
      <c r="H28" s="193" t="s">
        <v>285</v>
      </c>
      <c r="I28" s="193" t="s">
        <v>290</v>
      </c>
      <c r="J28" s="188" t="s">
        <v>245</v>
      </c>
      <c r="K28" s="188" t="s">
        <v>262</v>
      </c>
      <c r="L28" s="204" t="s">
        <v>100</v>
      </c>
      <c r="M28" s="193" t="s">
        <v>292</v>
      </c>
      <c r="N28" s="193" t="s">
        <v>292</v>
      </c>
      <c r="O28" s="200" t="s">
        <v>334</v>
      </c>
      <c r="P28" s="193" t="s">
        <v>353</v>
      </c>
      <c r="Q28" s="188" t="s">
        <v>294</v>
      </c>
      <c r="R28" s="193" t="s">
        <v>359</v>
      </c>
      <c r="S28" s="193">
        <v>5</v>
      </c>
      <c r="T28" s="193">
        <v>5</v>
      </c>
      <c r="U28" s="193">
        <v>5</v>
      </c>
      <c r="V28" s="193">
        <v>5</v>
      </c>
      <c r="W28" s="193">
        <v>5</v>
      </c>
    </row>
    <row r="29" spans="1:23" ht="45" customHeight="1" x14ac:dyDescent="0.2">
      <c r="A29" s="191"/>
      <c r="B29" s="192"/>
      <c r="C29" s="192"/>
      <c r="D29" s="191"/>
      <c r="E29" s="192"/>
      <c r="F29" s="186"/>
      <c r="G29" s="203"/>
      <c r="H29" s="186"/>
      <c r="I29" s="186"/>
      <c r="J29" s="189"/>
      <c r="K29" s="189"/>
      <c r="L29" s="205"/>
      <c r="M29" s="186"/>
      <c r="N29" s="186"/>
      <c r="O29" s="201"/>
      <c r="P29" s="186"/>
      <c r="Q29" s="189"/>
      <c r="R29" s="186"/>
      <c r="S29" s="186"/>
      <c r="T29" s="186"/>
      <c r="U29" s="186"/>
      <c r="V29" s="186"/>
      <c r="W29" s="186"/>
    </row>
    <row r="30" spans="1:23" ht="45" customHeight="1" x14ac:dyDescent="0.2">
      <c r="A30" s="191"/>
      <c r="B30" s="192"/>
      <c r="C30" s="192"/>
      <c r="D30" s="191"/>
      <c r="E30" s="192"/>
      <c r="F30" s="187"/>
      <c r="G30" s="195"/>
      <c r="H30" s="187"/>
      <c r="I30" s="187"/>
      <c r="J30" s="190"/>
      <c r="K30" s="190"/>
      <c r="L30" s="206"/>
      <c r="M30" s="187"/>
      <c r="N30" s="187"/>
      <c r="O30" s="202"/>
      <c r="P30" s="187"/>
      <c r="Q30" s="190"/>
      <c r="R30" s="187"/>
      <c r="S30" s="187"/>
      <c r="T30" s="187"/>
      <c r="U30" s="187"/>
      <c r="V30" s="187"/>
      <c r="W30" s="187"/>
    </row>
    <row r="31" spans="1:23" ht="45" customHeight="1" x14ac:dyDescent="0.2">
      <c r="A31" s="191">
        <v>11</v>
      </c>
      <c r="B31" s="192" t="s">
        <v>244</v>
      </c>
      <c r="C31" s="192" t="s">
        <v>264</v>
      </c>
      <c r="D31" s="191" t="s">
        <v>276</v>
      </c>
      <c r="E31" s="191" t="s">
        <v>376</v>
      </c>
      <c r="F31" s="193" t="s">
        <v>309</v>
      </c>
      <c r="G31" s="194">
        <v>740000</v>
      </c>
      <c r="H31" s="193" t="s">
        <v>286</v>
      </c>
      <c r="I31" s="193" t="s">
        <v>290</v>
      </c>
      <c r="J31" s="188" t="s">
        <v>245</v>
      </c>
      <c r="K31" s="188" t="s">
        <v>262</v>
      </c>
      <c r="L31" s="204" t="s">
        <v>293</v>
      </c>
      <c r="M31" s="193" t="s">
        <v>292</v>
      </c>
      <c r="N31" s="193" t="s">
        <v>292</v>
      </c>
      <c r="O31" s="200" t="s">
        <v>335</v>
      </c>
      <c r="P31" s="193" t="s">
        <v>355</v>
      </c>
      <c r="Q31" s="188" t="s">
        <v>294</v>
      </c>
      <c r="R31" s="193" t="s">
        <v>300</v>
      </c>
      <c r="S31" s="193">
        <v>25</v>
      </c>
      <c r="T31" s="193">
        <v>25</v>
      </c>
      <c r="U31" s="193">
        <v>25</v>
      </c>
      <c r="V31" s="193">
        <v>25</v>
      </c>
      <c r="W31" s="193">
        <v>25</v>
      </c>
    </row>
    <row r="32" spans="1:23" ht="45" customHeight="1" x14ac:dyDescent="0.2">
      <c r="A32" s="191"/>
      <c r="B32" s="192"/>
      <c r="C32" s="192"/>
      <c r="D32" s="191"/>
      <c r="E32" s="191"/>
      <c r="F32" s="186"/>
      <c r="G32" s="203"/>
      <c r="H32" s="186"/>
      <c r="I32" s="186"/>
      <c r="J32" s="189"/>
      <c r="K32" s="189"/>
      <c r="L32" s="205"/>
      <c r="M32" s="186"/>
      <c r="N32" s="186"/>
      <c r="O32" s="201"/>
      <c r="P32" s="186"/>
      <c r="Q32" s="189"/>
      <c r="R32" s="186"/>
      <c r="S32" s="186"/>
      <c r="T32" s="186"/>
      <c r="U32" s="186"/>
      <c r="V32" s="186"/>
      <c r="W32" s="186"/>
    </row>
    <row r="33" spans="1:24" ht="45" customHeight="1" x14ac:dyDescent="0.2">
      <c r="A33" s="191"/>
      <c r="B33" s="192"/>
      <c r="C33" s="192"/>
      <c r="D33" s="191"/>
      <c r="E33" s="191"/>
      <c r="F33" s="187"/>
      <c r="G33" s="195"/>
      <c r="H33" s="187"/>
      <c r="I33" s="187"/>
      <c r="J33" s="190"/>
      <c r="K33" s="190"/>
      <c r="L33" s="206"/>
      <c r="M33" s="187"/>
      <c r="N33" s="187"/>
      <c r="O33" s="202"/>
      <c r="P33" s="187"/>
      <c r="Q33" s="190"/>
      <c r="R33" s="187"/>
      <c r="S33" s="187"/>
      <c r="T33" s="187"/>
      <c r="U33" s="187"/>
      <c r="V33" s="187"/>
      <c r="W33" s="187"/>
    </row>
    <row r="34" spans="1:24" ht="45" customHeight="1" x14ac:dyDescent="0.2">
      <c r="A34" s="191">
        <v>12</v>
      </c>
      <c r="B34" s="192" t="s">
        <v>244</v>
      </c>
      <c r="C34" s="192" t="s">
        <v>366</v>
      </c>
      <c r="D34" s="191" t="s">
        <v>277</v>
      </c>
      <c r="E34" s="191" t="s">
        <v>377</v>
      </c>
      <c r="F34" s="193" t="s">
        <v>310</v>
      </c>
      <c r="G34" s="194">
        <v>40000</v>
      </c>
      <c r="H34" s="193" t="s">
        <v>287</v>
      </c>
      <c r="I34" s="193" t="s">
        <v>290</v>
      </c>
      <c r="J34" s="188" t="s">
        <v>245</v>
      </c>
      <c r="K34" s="188" t="s">
        <v>262</v>
      </c>
      <c r="L34" s="196" t="s">
        <v>104</v>
      </c>
      <c r="M34" s="193" t="s">
        <v>292</v>
      </c>
      <c r="N34" s="193" t="s">
        <v>292</v>
      </c>
      <c r="O34" s="200" t="s">
        <v>296</v>
      </c>
      <c r="P34" s="193" t="s">
        <v>355</v>
      </c>
      <c r="Q34" s="188" t="s">
        <v>294</v>
      </c>
      <c r="R34" s="193" t="s">
        <v>337</v>
      </c>
      <c r="S34" s="193">
        <v>1</v>
      </c>
      <c r="T34" s="193">
        <v>1</v>
      </c>
      <c r="U34" s="193">
        <v>1</v>
      </c>
      <c r="V34" s="193">
        <v>1</v>
      </c>
      <c r="W34" s="193">
        <v>1</v>
      </c>
      <c r="X34" s="67"/>
    </row>
    <row r="35" spans="1:24" ht="45" customHeight="1" x14ac:dyDescent="0.2">
      <c r="A35" s="191"/>
      <c r="B35" s="192"/>
      <c r="C35" s="192"/>
      <c r="D35" s="191"/>
      <c r="E35" s="191"/>
      <c r="F35" s="186"/>
      <c r="G35" s="203"/>
      <c r="H35" s="186"/>
      <c r="I35" s="186"/>
      <c r="J35" s="189"/>
      <c r="K35" s="189"/>
      <c r="L35" s="199"/>
      <c r="M35" s="186"/>
      <c r="N35" s="186"/>
      <c r="O35" s="201"/>
      <c r="P35" s="186"/>
      <c r="Q35" s="189"/>
      <c r="R35" s="186"/>
      <c r="S35" s="186"/>
      <c r="T35" s="186"/>
      <c r="U35" s="186"/>
      <c r="V35" s="186"/>
      <c r="W35" s="186"/>
    </row>
    <row r="36" spans="1:24" ht="45" customHeight="1" x14ac:dyDescent="0.2">
      <c r="A36" s="191"/>
      <c r="B36" s="192"/>
      <c r="C36" s="192"/>
      <c r="D36" s="191"/>
      <c r="E36" s="191"/>
      <c r="F36" s="187"/>
      <c r="G36" s="195"/>
      <c r="H36" s="187"/>
      <c r="I36" s="187"/>
      <c r="J36" s="190"/>
      <c r="K36" s="190"/>
      <c r="L36" s="197"/>
      <c r="M36" s="187"/>
      <c r="N36" s="187"/>
      <c r="O36" s="202"/>
      <c r="P36" s="186"/>
      <c r="Q36" s="190"/>
      <c r="R36" s="187"/>
      <c r="S36" s="187"/>
      <c r="T36" s="187"/>
      <c r="U36" s="187"/>
      <c r="V36" s="187"/>
      <c r="W36" s="187"/>
    </row>
    <row r="37" spans="1:24" ht="45" customHeight="1" x14ac:dyDescent="0.2">
      <c r="A37" s="191">
        <v>13</v>
      </c>
      <c r="B37" s="192" t="s">
        <v>244</v>
      </c>
      <c r="C37" s="192" t="s">
        <v>289</v>
      </c>
      <c r="D37" s="191" t="s">
        <v>278</v>
      </c>
      <c r="E37" s="191" t="s">
        <v>378</v>
      </c>
      <c r="F37" s="193" t="s">
        <v>311</v>
      </c>
      <c r="G37" s="194">
        <v>1653550</v>
      </c>
      <c r="H37" s="193" t="s">
        <v>288</v>
      </c>
      <c r="I37" s="193" t="s">
        <v>290</v>
      </c>
      <c r="J37" s="188" t="s">
        <v>245</v>
      </c>
      <c r="K37" s="188" t="s">
        <v>262</v>
      </c>
      <c r="L37" s="196" t="s">
        <v>104</v>
      </c>
      <c r="M37" s="193" t="s">
        <v>292</v>
      </c>
      <c r="N37" s="193" t="s">
        <v>292</v>
      </c>
      <c r="O37" s="126" t="s">
        <v>351</v>
      </c>
      <c r="P37" s="122" t="s">
        <v>355</v>
      </c>
      <c r="Q37" s="198" t="s">
        <v>294</v>
      </c>
      <c r="R37" s="193" t="s">
        <v>301</v>
      </c>
      <c r="S37" s="193">
        <v>20</v>
      </c>
      <c r="T37" s="193">
        <v>20</v>
      </c>
      <c r="U37" s="193">
        <v>20</v>
      </c>
      <c r="V37" s="193">
        <v>15</v>
      </c>
      <c r="W37" s="193">
        <v>15</v>
      </c>
    </row>
    <row r="38" spans="1:24" ht="45" customHeight="1" x14ac:dyDescent="0.2">
      <c r="A38" s="191"/>
      <c r="B38" s="192"/>
      <c r="C38" s="192"/>
      <c r="D38" s="191"/>
      <c r="E38" s="191"/>
      <c r="F38" s="187"/>
      <c r="G38" s="195"/>
      <c r="H38" s="187"/>
      <c r="I38" s="187"/>
      <c r="J38" s="190"/>
      <c r="K38" s="190"/>
      <c r="L38" s="197"/>
      <c r="M38" s="187"/>
      <c r="N38" s="187"/>
      <c r="O38" s="125" t="s">
        <v>352</v>
      </c>
      <c r="P38" s="121" t="s">
        <v>355</v>
      </c>
      <c r="Q38" s="190"/>
      <c r="R38" s="187"/>
      <c r="S38" s="187"/>
      <c r="T38" s="187"/>
      <c r="U38" s="187"/>
      <c r="V38" s="187"/>
      <c r="W38" s="187"/>
    </row>
    <row r="39" spans="1:24" x14ac:dyDescent="0.2">
      <c r="G39" s="67">
        <f>SUM(G6:G38)</f>
        <v>43239900.109999999</v>
      </c>
      <c r="H39" s="115"/>
    </row>
    <row r="40" spans="1:24" x14ac:dyDescent="0.2">
      <c r="H40" s="115"/>
    </row>
    <row r="41" spans="1:24" ht="15" x14ac:dyDescent="0.2">
      <c r="D41" s="113"/>
      <c r="G41" s="118"/>
      <c r="H41" s="115"/>
    </row>
    <row r="42" spans="1:24" ht="15" x14ac:dyDescent="0.2">
      <c r="D42" s="113"/>
    </row>
    <row r="43" spans="1:24" ht="15" x14ac:dyDescent="0.2">
      <c r="D43" s="113"/>
      <c r="F43" s="67"/>
    </row>
    <row r="44" spans="1:24" ht="15" x14ac:dyDescent="0.2">
      <c r="D44" s="112"/>
      <c r="F44" s="67"/>
    </row>
    <row r="45" spans="1:24" ht="15" x14ac:dyDescent="0.2">
      <c r="D45" s="112"/>
      <c r="F45" s="67"/>
    </row>
    <row r="46" spans="1:24" ht="15" x14ac:dyDescent="0.2">
      <c r="D46" s="112"/>
      <c r="F46" s="67"/>
    </row>
    <row r="47" spans="1:24" ht="15" x14ac:dyDescent="0.2">
      <c r="D47" s="112"/>
    </row>
    <row r="48" spans="1:24" ht="15" x14ac:dyDescent="0.2">
      <c r="D48" s="112"/>
    </row>
    <row r="49" spans="4:6" ht="15" x14ac:dyDescent="0.2">
      <c r="D49" s="112"/>
      <c r="F49" s="119"/>
    </row>
    <row r="50" spans="4:6" ht="15" x14ac:dyDescent="0.2">
      <c r="D50" s="112"/>
    </row>
    <row r="52" spans="4:6" ht="15" x14ac:dyDescent="0.2">
      <c r="D52" s="112"/>
    </row>
    <row r="53" spans="4:6" ht="15" x14ac:dyDescent="0.2">
      <c r="D53" s="112"/>
    </row>
    <row r="54" spans="4:6" ht="15" x14ac:dyDescent="0.2">
      <c r="D54" s="112"/>
    </row>
    <row r="55" spans="4:6" ht="15" x14ac:dyDescent="0.2">
      <c r="D55" s="112"/>
    </row>
    <row r="56" spans="4:6" ht="15" x14ac:dyDescent="0.2">
      <c r="D56" s="112"/>
    </row>
    <row r="57" spans="4:6" ht="15" x14ac:dyDescent="0.2">
      <c r="D57" s="112"/>
    </row>
    <row r="58" spans="4:6" ht="15" x14ac:dyDescent="0.2">
      <c r="D58" s="112"/>
    </row>
    <row r="59" spans="4:6" ht="15" x14ac:dyDescent="0.2">
      <c r="D59" s="112"/>
    </row>
  </sheetData>
  <mergeCells count="267">
    <mergeCell ref="V26:V27"/>
    <mergeCell ref="W26:W27"/>
    <mergeCell ref="T28:T30"/>
    <mergeCell ref="U28:U30"/>
    <mergeCell ref="V28:V30"/>
    <mergeCell ref="W28:W30"/>
    <mergeCell ref="T34:T36"/>
    <mergeCell ref="N21:N22"/>
    <mergeCell ref="Q21:Q22"/>
    <mergeCell ref="Q26:Q27"/>
    <mergeCell ref="N26:N27"/>
    <mergeCell ref="P28:P30"/>
    <mergeCell ref="Q28:Q30"/>
    <mergeCell ref="N23:N25"/>
    <mergeCell ref="O23:O25"/>
    <mergeCell ref="P23:P25"/>
    <mergeCell ref="Q23:Q25"/>
    <mergeCell ref="O28:O30"/>
    <mergeCell ref="N28:N30"/>
    <mergeCell ref="Q31:Q33"/>
    <mergeCell ref="U9:U11"/>
    <mergeCell ref="V9:V11"/>
    <mergeCell ref="W9:W11"/>
    <mergeCell ref="T12:T13"/>
    <mergeCell ref="U12:U13"/>
    <mergeCell ref="V12:V13"/>
    <mergeCell ref="W12:W13"/>
    <mergeCell ref="T37:T38"/>
    <mergeCell ref="U37:U38"/>
    <mergeCell ref="V37:V38"/>
    <mergeCell ref="W37:W38"/>
    <mergeCell ref="T23:T25"/>
    <mergeCell ref="U23:U25"/>
    <mergeCell ref="V23:V25"/>
    <mergeCell ref="W23:W25"/>
    <mergeCell ref="T31:T33"/>
    <mergeCell ref="U31:U33"/>
    <mergeCell ref="V31:V33"/>
    <mergeCell ref="W31:W33"/>
    <mergeCell ref="U34:U36"/>
    <mergeCell ref="V34:V36"/>
    <mergeCell ref="W34:W36"/>
    <mergeCell ref="T26:T27"/>
    <mergeCell ref="U26:U27"/>
    <mergeCell ref="T9:T11"/>
    <mergeCell ref="R37:R38"/>
    <mergeCell ref="S37:S38"/>
    <mergeCell ref="R9:R11"/>
    <mergeCell ref="R12:R13"/>
    <mergeCell ref="R23:R25"/>
    <mergeCell ref="S31:S33"/>
    <mergeCell ref="S34:S36"/>
    <mergeCell ref="R26:R27"/>
    <mergeCell ref="R28:R30"/>
    <mergeCell ref="R31:R33"/>
    <mergeCell ref="R34:R36"/>
    <mergeCell ref="S9:S11"/>
    <mergeCell ref="S12:S13"/>
    <mergeCell ref="S23:S25"/>
    <mergeCell ref="S26:S27"/>
    <mergeCell ref="S28:S30"/>
    <mergeCell ref="R17:R18"/>
    <mergeCell ref="S17:S18"/>
    <mergeCell ref="T17:T18"/>
    <mergeCell ref="M6:M8"/>
    <mergeCell ref="N6:N8"/>
    <mergeCell ref="Q6:Q8"/>
    <mergeCell ref="A26:A27"/>
    <mergeCell ref="B26:B27"/>
    <mergeCell ref="C26:C27"/>
    <mergeCell ref="D26:D27"/>
    <mergeCell ref="F26:F27"/>
    <mergeCell ref="G26:G27"/>
    <mergeCell ref="H26:H27"/>
    <mergeCell ref="I26:I27"/>
    <mergeCell ref="E26:E27"/>
    <mergeCell ref="N9:N11"/>
    <mergeCell ref="O9:O11"/>
    <mergeCell ref="P9:P11"/>
    <mergeCell ref="Q9:Q11"/>
    <mergeCell ref="N12:N13"/>
    <mergeCell ref="Q12:Q13"/>
    <mergeCell ref="I16:I18"/>
    <mergeCell ref="J16:J18"/>
    <mergeCell ref="Q14:Q15"/>
    <mergeCell ref="C6:C8"/>
    <mergeCell ref="B6:B8"/>
    <mergeCell ref="A6:A8"/>
    <mergeCell ref="B12:B13"/>
    <mergeCell ref="C12:C13"/>
    <mergeCell ref="E12:E13"/>
    <mergeCell ref="A12:A13"/>
    <mergeCell ref="A1:W2"/>
    <mergeCell ref="A3:C3"/>
    <mergeCell ref="D3:L3"/>
    <mergeCell ref="M3:N3"/>
    <mergeCell ref="P3:R3"/>
    <mergeCell ref="S3:W3"/>
    <mergeCell ref="A4:N4"/>
    <mergeCell ref="O4:W4"/>
    <mergeCell ref="H6:H8"/>
    <mergeCell ref="G6:G8"/>
    <mergeCell ref="F6:F8"/>
    <mergeCell ref="E6:E8"/>
    <mergeCell ref="D6:D8"/>
    <mergeCell ref="I6:I8"/>
    <mergeCell ref="J6:J8"/>
    <mergeCell ref="K6:K8"/>
    <mergeCell ref="L6:L8"/>
    <mergeCell ref="L9:L11"/>
    <mergeCell ref="M9:M11"/>
    <mergeCell ref="K12:K13"/>
    <mergeCell ref="L12:L13"/>
    <mergeCell ref="M12:M13"/>
    <mergeCell ref="F9:F11"/>
    <mergeCell ref="G9:G11"/>
    <mergeCell ref="H12:H13"/>
    <mergeCell ref="I12:I13"/>
    <mergeCell ref="J12:J13"/>
    <mergeCell ref="F12:F13"/>
    <mergeCell ref="G12:G13"/>
    <mergeCell ref="A14:A15"/>
    <mergeCell ref="B14:B15"/>
    <mergeCell ref="C14:C15"/>
    <mergeCell ref="D14:D15"/>
    <mergeCell ref="H9:H11"/>
    <mergeCell ref="I9:I11"/>
    <mergeCell ref="J9:J11"/>
    <mergeCell ref="K9:K11"/>
    <mergeCell ref="D12:D13"/>
    <mergeCell ref="A9:A11"/>
    <mergeCell ref="B9:B11"/>
    <mergeCell ref="C9:C11"/>
    <mergeCell ref="D9:D11"/>
    <mergeCell ref="E9:E11"/>
    <mergeCell ref="B16:B18"/>
    <mergeCell ref="C16:C18"/>
    <mergeCell ref="D16:D18"/>
    <mergeCell ref="E16:E18"/>
    <mergeCell ref="F16:F18"/>
    <mergeCell ref="J14:J15"/>
    <mergeCell ref="G14:G15"/>
    <mergeCell ref="H14:H15"/>
    <mergeCell ref="I14:I15"/>
    <mergeCell ref="G16:G18"/>
    <mergeCell ref="H16:H18"/>
    <mergeCell ref="E14:E15"/>
    <mergeCell ref="L28:L30"/>
    <mergeCell ref="F28:F30"/>
    <mergeCell ref="M28:M30"/>
    <mergeCell ref="J26:J27"/>
    <mergeCell ref="K26:K27"/>
    <mergeCell ref="L26:L27"/>
    <mergeCell ref="M26:M27"/>
    <mergeCell ref="F23:F25"/>
    <mergeCell ref="G23:G25"/>
    <mergeCell ref="G28:G30"/>
    <mergeCell ref="H28:H30"/>
    <mergeCell ref="J28:J30"/>
    <mergeCell ref="K28:K30"/>
    <mergeCell ref="H23:H25"/>
    <mergeCell ref="I23:I25"/>
    <mergeCell ref="A28:A30"/>
    <mergeCell ref="B28:B30"/>
    <mergeCell ref="C28:C30"/>
    <mergeCell ref="F14:F15"/>
    <mergeCell ref="D28:D30"/>
    <mergeCell ref="E28:E30"/>
    <mergeCell ref="A23:A25"/>
    <mergeCell ref="B23:B25"/>
    <mergeCell ref="C23:C25"/>
    <mergeCell ref="D23:D25"/>
    <mergeCell ref="E23:E25"/>
    <mergeCell ref="A21:A22"/>
    <mergeCell ref="B21:B22"/>
    <mergeCell ref="C21:C22"/>
    <mergeCell ref="D21:D22"/>
    <mergeCell ref="E21:E22"/>
    <mergeCell ref="A19:A20"/>
    <mergeCell ref="B19:B20"/>
    <mergeCell ref="C19:C20"/>
    <mergeCell ref="D19:D20"/>
    <mergeCell ref="E19:E20"/>
    <mergeCell ref="F19:F20"/>
    <mergeCell ref="F21:F22"/>
    <mergeCell ref="A16:A18"/>
    <mergeCell ref="Q19:Q20"/>
    <mergeCell ref="K19:K20"/>
    <mergeCell ref="K14:K15"/>
    <mergeCell ref="L19:L20"/>
    <mergeCell ref="M14:M15"/>
    <mergeCell ref="N14:N15"/>
    <mergeCell ref="M16:M18"/>
    <mergeCell ref="N16:N18"/>
    <mergeCell ref="Q16:Q18"/>
    <mergeCell ref="K16:K18"/>
    <mergeCell ref="L16:L18"/>
    <mergeCell ref="L14:L15"/>
    <mergeCell ref="M19:M20"/>
    <mergeCell ref="N19:N20"/>
    <mergeCell ref="G19:G20"/>
    <mergeCell ref="H19:H20"/>
    <mergeCell ref="I19:I20"/>
    <mergeCell ref="J19:J20"/>
    <mergeCell ref="L31:L33"/>
    <mergeCell ref="M31:M33"/>
    <mergeCell ref="N31:N33"/>
    <mergeCell ref="O31:O33"/>
    <mergeCell ref="P31:P33"/>
    <mergeCell ref="J23:J25"/>
    <mergeCell ref="K23:K25"/>
    <mergeCell ref="L23:L25"/>
    <mergeCell ref="M23:M25"/>
    <mergeCell ref="G31:G33"/>
    <mergeCell ref="H31:H33"/>
    <mergeCell ref="I31:I33"/>
    <mergeCell ref="G21:G22"/>
    <mergeCell ref="H21:H22"/>
    <mergeCell ref="I21:I22"/>
    <mergeCell ref="J21:J22"/>
    <mergeCell ref="K21:K22"/>
    <mergeCell ref="L21:L22"/>
    <mergeCell ref="M21:M22"/>
    <mergeCell ref="I28:I30"/>
    <mergeCell ref="M34:M36"/>
    <mergeCell ref="N34:N36"/>
    <mergeCell ref="O34:O36"/>
    <mergeCell ref="P34:P36"/>
    <mergeCell ref="A31:A33"/>
    <mergeCell ref="B31:B33"/>
    <mergeCell ref="A34:A36"/>
    <mergeCell ref="B34:B36"/>
    <mergeCell ref="C34:C36"/>
    <mergeCell ref="D34:D36"/>
    <mergeCell ref="E34:E36"/>
    <mergeCell ref="F34:F36"/>
    <mergeCell ref="G34:G36"/>
    <mergeCell ref="H34:H36"/>
    <mergeCell ref="I34:I36"/>
    <mergeCell ref="C31:C33"/>
    <mergeCell ref="D31:D33"/>
    <mergeCell ref="E31:E33"/>
    <mergeCell ref="F31:F33"/>
    <mergeCell ref="U17:U18"/>
    <mergeCell ref="V17:V18"/>
    <mergeCell ref="W17:W18"/>
    <mergeCell ref="Q34:Q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Q37:Q38"/>
    <mergeCell ref="J31:J33"/>
    <mergeCell ref="K31:K33"/>
    <mergeCell ref="J34:J36"/>
    <mergeCell ref="K34:K36"/>
    <mergeCell ref="L34:L36"/>
  </mergeCells>
  <pageMargins left="0.25" right="0.25" top="0.75" bottom="0.75" header="0.3" footer="0.3"/>
  <pageSetup paperSize="9"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A7" zoomScale="70" zoomScaleNormal="70" workbookViewId="0">
      <selection activeCell="C9" sqref="C9"/>
    </sheetView>
  </sheetViews>
  <sheetFormatPr defaultColWidth="8.85546875" defaultRowHeight="14.25" x14ac:dyDescent="0.2"/>
  <cols>
    <col min="1" max="1" width="8.85546875" style="88"/>
    <col min="2" max="2" width="56.42578125" style="88" customWidth="1"/>
    <col min="3" max="3" width="86.28515625" style="88" customWidth="1"/>
    <col min="4" max="4" width="82" style="99" customWidth="1"/>
    <col min="5" max="16384" width="8.85546875" style="88"/>
  </cols>
  <sheetData>
    <row r="2" spans="2:4" ht="18" x14ac:dyDescent="0.2">
      <c r="B2" s="89"/>
    </row>
    <row r="3" spans="2:4" ht="30" x14ac:dyDescent="0.2">
      <c r="B3" s="93" t="s">
        <v>201</v>
      </c>
      <c r="C3" s="94" t="s">
        <v>202</v>
      </c>
      <c r="D3" s="95" t="s">
        <v>192</v>
      </c>
    </row>
    <row r="4" spans="2:4" ht="97.35" customHeight="1" x14ac:dyDescent="0.2">
      <c r="B4" s="96" t="s">
        <v>177</v>
      </c>
      <c r="C4" s="91" t="s">
        <v>215</v>
      </c>
      <c r="D4" s="91" t="s">
        <v>214</v>
      </c>
    </row>
    <row r="5" spans="2:4" ht="90" customHeight="1" x14ac:dyDescent="0.2">
      <c r="B5" s="96" t="s">
        <v>178</v>
      </c>
      <c r="C5" s="91" t="s">
        <v>216</v>
      </c>
      <c r="D5" s="91" t="s">
        <v>211</v>
      </c>
    </row>
    <row r="6" spans="2:4" ht="171" x14ac:dyDescent="0.2">
      <c r="B6" s="96" t="s">
        <v>179</v>
      </c>
      <c r="C6" s="91" t="s">
        <v>212</v>
      </c>
      <c r="D6" s="91" t="s">
        <v>213</v>
      </c>
    </row>
    <row r="7" spans="2:4" ht="216.75" customHeight="1" x14ac:dyDescent="0.2">
      <c r="B7" s="96" t="s">
        <v>180</v>
      </c>
      <c r="C7" s="91" t="s">
        <v>217</v>
      </c>
      <c r="D7" s="91" t="s">
        <v>218</v>
      </c>
    </row>
    <row r="8" spans="2:4" ht="76.5" customHeight="1" x14ac:dyDescent="0.2">
      <c r="B8" s="96" t="s">
        <v>181</v>
      </c>
      <c r="C8" s="91" t="s">
        <v>222</v>
      </c>
      <c r="D8" s="91" t="s">
        <v>220</v>
      </c>
    </row>
    <row r="9" spans="2:4" ht="132" customHeight="1" x14ac:dyDescent="0.2">
      <c r="B9" s="96" t="s">
        <v>182</v>
      </c>
      <c r="C9" s="91" t="s">
        <v>221</v>
      </c>
      <c r="D9" s="91" t="s">
        <v>219</v>
      </c>
    </row>
    <row r="10" spans="2:4" ht="102.75" customHeight="1" x14ac:dyDescent="0.2">
      <c r="B10" s="96" t="s">
        <v>183</v>
      </c>
      <c r="C10" s="91" t="s">
        <v>223</v>
      </c>
      <c r="D10" s="91" t="s">
        <v>225</v>
      </c>
    </row>
    <row r="11" spans="2:4" ht="124.5" customHeight="1" x14ac:dyDescent="0.2">
      <c r="B11" s="96" t="s">
        <v>184</v>
      </c>
      <c r="C11" s="91" t="s">
        <v>224</v>
      </c>
      <c r="D11" s="91" t="s">
        <v>226</v>
      </c>
    </row>
    <row r="12" spans="2:4" ht="61.35" customHeight="1" x14ac:dyDescent="0.2">
      <c r="B12" s="96" t="s">
        <v>185</v>
      </c>
      <c r="C12" s="91" t="s">
        <v>227</v>
      </c>
      <c r="D12" s="91" t="s">
        <v>229</v>
      </c>
    </row>
    <row r="13" spans="2:4" ht="133.69999999999999" customHeight="1" x14ac:dyDescent="0.2">
      <c r="B13" s="96" t="s">
        <v>186</v>
      </c>
      <c r="C13" s="91" t="s">
        <v>228</v>
      </c>
      <c r="D13" s="91" t="s">
        <v>230</v>
      </c>
    </row>
    <row r="14" spans="2:4" ht="108" customHeight="1" x14ac:dyDescent="0.2">
      <c r="B14" s="96" t="s">
        <v>187</v>
      </c>
      <c r="C14" s="91" t="s">
        <v>231</v>
      </c>
      <c r="D14" s="91" t="s">
        <v>234</v>
      </c>
    </row>
    <row r="15" spans="2:4" ht="178.5" customHeight="1" x14ac:dyDescent="0.2">
      <c r="B15" s="96" t="s">
        <v>188</v>
      </c>
      <c r="C15" s="91" t="s">
        <v>232</v>
      </c>
      <c r="D15" s="91" t="s">
        <v>233</v>
      </c>
    </row>
    <row r="16" spans="2:4" ht="209.25" customHeight="1" x14ac:dyDescent="0.2">
      <c r="B16" s="96" t="s">
        <v>189</v>
      </c>
      <c r="C16" s="91" t="s">
        <v>235</v>
      </c>
      <c r="D16" s="91" t="s">
        <v>239</v>
      </c>
    </row>
    <row r="17" spans="2:4" ht="125.25" customHeight="1" x14ac:dyDescent="0.2">
      <c r="B17" s="96" t="s">
        <v>190</v>
      </c>
      <c r="C17" s="91" t="s">
        <v>236</v>
      </c>
      <c r="D17" s="91" t="s">
        <v>240</v>
      </c>
    </row>
    <row r="18" spans="2:4" ht="71.25" x14ac:dyDescent="0.2">
      <c r="B18" s="96" t="s">
        <v>197</v>
      </c>
      <c r="C18" s="97" t="s">
        <v>237</v>
      </c>
      <c r="D18" s="97" t="s">
        <v>238</v>
      </c>
    </row>
    <row r="19" spans="2:4" ht="15" x14ac:dyDescent="0.2">
      <c r="B19" s="90"/>
    </row>
    <row r="20" spans="2:4" ht="15" x14ac:dyDescent="0.2">
      <c r="B20" s="90"/>
    </row>
    <row r="21" spans="2:4" ht="15" x14ac:dyDescent="0.2">
      <c r="B21" s="90"/>
    </row>
    <row r="22" spans="2:4" ht="15" x14ac:dyDescent="0.2">
      <c r="B22" s="90"/>
    </row>
    <row r="23" spans="2:4" ht="15" x14ac:dyDescent="0.2">
      <c r="B23" s="90"/>
    </row>
    <row r="24" spans="2:4" ht="15" x14ac:dyDescent="0.2">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24" t="s">
        <v>116</v>
      </c>
      <c r="B1" s="225"/>
      <c r="C1" s="225"/>
      <c r="D1" s="225"/>
      <c r="E1" s="225"/>
      <c r="F1" s="225"/>
      <c r="G1" s="225"/>
      <c r="H1" s="226"/>
    </row>
    <row r="2" spans="1:8" s="2" customFormat="1" ht="24.75" customHeight="1" x14ac:dyDescent="0.2">
      <c r="A2" s="36" t="s">
        <v>117</v>
      </c>
      <c r="B2" s="223" t="s">
        <v>118</v>
      </c>
      <c r="C2" s="223"/>
      <c r="D2" s="223"/>
      <c r="E2" s="223"/>
      <c r="F2" s="223"/>
      <c r="G2" s="223"/>
    </row>
    <row r="3" spans="1:8" s="3" customFormat="1" ht="51.75" customHeight="1" thickBot="1" x14ac:dyDescent="0.3">
      <c r="A3" s="17" t="s">
        <v>119</v>
      </c>
      <c r="B3" s="35" t="s">
        <v>108</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32" t="s">
        <v>120</v>
      </c>
      <c r="B1" s="233"/>
      <c r="C1" s="233"/>
      <c r="D1" s="233"/>
      <c r="E1" s="233"/>
      <c r="F1" s="233"/>
      <c r="G1" s="233"/>
      <c r="H1" s="233"/>
      <c r="I1" s="233"/>
      <c r="J1" s="233"/>
      <c r="K1" s="233"/>
      <c r="L1" s="233"/>
      <c r="M1" s="233"/>
      <c r="N1" s="234"/>
    </row>
    <row r="2" spans="1:14" ht="21" customHeight="1" x14ac:dyDescent="0.2">
      <c r="A2" s="36" t="s">
        <v>117</v>
      </c>
      <c r="B2" s="241" t="s">
        <v>118</v>
      </c>
      <c r="C2" s="241"/>
      <c r="D2" s="241"/>
      <c r="E2" s="241"/>
      <c r="F2" s="241"/>
      <c r="G2" s="241"/>
      <c r="H2" s="241"/>
      <c r="I2" s="241"/>
      <c r="J2" s="241"/>
      <c r="K2" s="241"/>
      <c r="L2" s="241"/>
      <c r="M2" s="241"/>
      <c r="N2" s="241"/>
    </row>
    <row r="3" spans="1:14" ht="32.25" customHeight="1" thickBot="1" x14ac:dyDescent="0.25">
      <c r="A3" s="143" t="s">
        <v>119</v>
      </c>
      <c r="B3" s="158" t="s">
        <v>121</v>
      </c>
      <c r="C3" s="143" t="s">
        <v>122</v>
      </c>
      <c r="D3" s="143" t="s">
        <v>97</v>
      </c>
      <c r="E3" s="143" t="s">
        <v>98</v>
      </c>
      <c r="F3" s="143" t="s">
        <v>123</v>
      </c>
      <c r="G3" s="143" t="s">
        <v>124</v>
      </c>
      <c r="H3" s="143" t="s">
        <v>125</v>
      </c>
      <c r="I3" s="143" t="s">
        <v>126</v>
      </c>
      <c r="J3" s="143" t="s">
        <v>127</v>
      </c>
      <c r="K3" s="228" t="s">
        <v>128</v>
      </c>
      <c r="L3" s="229"/>
      <c r="M3" s="228" t="s">
        <v>129</v>
      </c>
      <c r="N3" s="229"/>
    </row>
    <row r="4" spans="1:14" ht="58.5" customHeight="1" x14ac:dyDescent="0.2">
      <c r="A4" s="227"/>
      <c r="B4" s="227"/>
      <c r="C4" s="227"/>
      <c r="D4" s="142"/>
      <c r="E4" s="152"/>
      <c r="F4" s="227"/>
      <c r="G4" s="227"/>
      <c r="H4" s="227"/>
      <c r="I4" s="142"/>
      <c r="J4" s="227"/>
      <c r="K4" s="18" t="s">
        <v>130</v>
      </c>
      <c r="L4" s="18" t="s">
        <v>131</v>
      </c>
      <c r="M4" s="18" t="s">
        <v>130</v>
      </c>
      <c r="N4" s="18" t="s">
        <v>131</v>
      </c>
    </row>
    <row r="5" spans="1:14" ht="13.5" thickBot="1" x14ac:dyDescent="0.25">
      <c r="A5" s="19">
        <v>1</v>
      </c>
      <c r="B5" s="19">
        <v>2</v>
      </c>
      <c r="C5" s="19">
        <v>3</v>
      </c>
      <c r="D5" s="20">
        <v>4</v>
      </c>
      <c r="E5" s="20">
        <v>5</v>
      </c>
      <c r="F5" s="19">
        <v>6</v>
      </c>
      <c r="G5" s="19">
        <v>7</v>
      </c>
      <c r="H5" s="19">
        <v>8</v>
      </c>
      <c r="I5" s="20">
        <v>9</v>
      </c>
      <c r="J5" s="19">
        <v>10</v>
      </c>
      <c r="K5" s="230">
        <v>11</v>
      </c>
      <c r="L5" s="231"/>
      <c r="M5" s="230">
        <v>12</v>
      </c>
      <c r="N5" s="231"/>
    </row>
    <row r="6" spans="1:14" x14ac:dyDescent="0.2">
      <c r="A6" s="239" t="s">
        <v>118</v>
      </c>
      <c r="B6" s="240"/>
      <c r="C6" s="240"/>
      <c r="D6" s="13"/>
      <c r="E6" s="13"/>
      <c r="F6" s="13"/>
      <c r="G6" s="13"/>
      <c r="H6" s="13"/>
      <c r="I6" s="239"/>
      <c r="J6" s="13"/>
      <c r="K6" s="22"/>
      <c r="L6" s="22"/>
      <c r="M6" s="22"/>
      <c r="N6" s="22"/>
    </row>
    <row r="7" spans="1:14" x14ac:dyDescent="0.2">
      <c r="A7" s="237"/>
      <c r="B7" s="235"/>
      <c r="C7" s="235"/>
      <c r="D7" s="14"/>
      <c r="E7" s="14"/>
      <c r="F7" s="14"/>
      <c r="G7" s="14"/>
      <c r="H7" s="14"/>
      <c r="I7" s="237"/>
      <c r="J7" s="14"/>
      <c r="K7" s="21"/>
      <c r="L7" s="21"/>
      <c r="M7" s="21"/>
      <c r="N7" s="21"/>
    </row>
    <row r="8" spans="1:14" x14ac:dyDescent="0.2">
      <c r="A8" s="237"/>
      <c r="B8" s="235"/>
      <c r="C8" s="235"/>
      <c r="D8" s="14"/>
      <c r="E8" s="14"/>
      <c r="F8" s="14"/>
      <c r="G8" s="14"/>
      <c r="H8" s="14"/>
      <c r="I8" s="238"/>
      <c r="J8" s="14"/>
      <c r="K8" s="21"/>
      <c r="L8" s="21"/>
      <c r="M8" s="21"/>
      <c r="N8" s="21"/>
    </row>
    <row r="9" spans="1:14" x14ac:dyDescent="0.2">
      <c r="A9" s="237"/>
      <c r="B9" s="235"/>
      <c r="C9" s="235"/>
      <c r="D9" s="14"/>
      <c r="E9" s="14"/>
      <c r="F9" s="14"/>
      <c r="G9" s="14"/>
      <c r="H9" s="14"/>
      <c r="I9" s="236"/>
      <c r="J9" s="14"/>
      <c r="K9" s="21"/>
      <c r="L9" s="21"/>
      <c r="M9" s="21"/>
      <c r="N9" s="21"/>
    </row>
    <row r="10" spans="1:14" x14ac:dyDescent="0.2">
      <c r="A10" s="237"/>
      <c r="B10" s="235"/>
      <c r="C10" s="235"/>
      <c r="D10" s="14"/>
      <c r="E10" s="14"/>
      <c r="F10" s="14"/>
      <c r="G10" s="14"/>
      <c r="H10" s="14"/>
      <c r="I10" s="237"/>
      <c r="J10" s="14"/>
      <c r="K10" s="21"/>
      <c r="L10" s="21"/>
      <c r="M10" s="21"/>
      <c r="N10" s="21"/>
    </row>
    <row r="11" spans="1:14" x14ac:dyDescent="0.2">
      <c r="A11" s="237"/>
      <c r="B11" s="235"/>
      <c r="C11" s="235"/>
      <c r="D11" s="14"/>
      <c r="E11" s="14"/>
      <c r="F11" s="14"/>
      <c r="G11" s="14"/>
      <c r="H11" s="14"/>
      <c r="I11" s="238"/>
      <c r="J11" s="14"/>
      <c r="K11" s="21"/>
      <c r="L11" s="21"/>
      <c r="M11" s="21"/>
      <c r="N11" s="21"/>
    </row>
    <row r="12" spans="1:14" x14ac:dyDescent="0.2">
      <c r="A12" s="237"/>
      <c r="B12" s="235"/>
      <c r="C12" s="235"/>
      <c r="D12" s="14"/>
      <c r="E12" s="14"/>
      <c r="F12" s="14"/>
      <c r="G12" s="14"/>
      <c r="H12" s="14"/>
      <c r="I12" s="236"/>
      <c r="J12" s="14"/>
      <c r="K12" s="21"/>
      <c r="L12" s="21"/>
      <c r="M12" s="21"/>
      <c r="N12" s="21"/>
    </row>
    <row r="13" spans="1:14" x14ac:dyDescent="0.2">
      <c r="A13" s="237"/>
      <c r="B13" s="235"/>
      <c r="C13" s="235"/>
      <c r="D13" s="14"/>
      <c r="E13" s="14"/>
      <c r="F13" s="14"/>
      <c r="G13" s="14"/>
      <c r="H13" s="14"/>
      <c r="I13" s="237"/>
      <c r="J13" s="14"/>
      <c r="K13" s="21"/>
      <c r="L13" s="21"/>
      <c r="M13" s="21"/>
      <c r="N13" s="21"/>
    </row>
    <row r="14" spans="1:14" x14ac:dyDescent="0.2">
      <c r="A14" s="237"/>
      <c r="B14" s="235"/>
      <c r="C14" s="235"/>
      <c r="D14" s="14"/>
      <c r="E14" s="14"/>
      <c r="F14" s="14"/>
      <c r="G14" s="14"/>
      <c r="H14" s="14"/>
      <c r="I14" s="238"/>
      <c r="J14" s="14"/>
      <c r="K14" s="21"/>
      <c r="L14" s="21"/>
      <c r="M14" s="21"/>
      <c r="N14" s="21"/>
    </row>
    <row r="15" spans="1:14" x14ac:dyDescent="0.2">
      <c r="A15" s="237"/>
      <c r="B15" s="235"/>
      <c r="C15" s="235"/>
      <c r="D15" s="14"/>
      <c r="E15" s="14"/>
      <c r="F15" s="14"/>
      <c r="G15" s="14"/>
      <c r="H15" s="14"/>
      <c r="I15" s="236"/>
      <c r="J15" s="14"/>
      <c r="K15" s="21"/>
      <c r="L15" s="21"/>
      <c r="M15" s="21"/>
      <c r="N15" s="21"/>
    </row>
    <row r="16" spans="1:14" x14ac:dyDescent="0.2">
      <c r="A16" s="237"/>
      <c r="B16" s="235"/>
      <c r="C16" s="235"/>
      <c r="D16" s="14"/>
      <c r="E16" s="14"/>
      <c r="F16" s="14"/>
      <c r="G16" s="14"/>
      <c r="H16" s="14"/>
      <c r="I16" s="237"/>
      <c r="J16" s="14"/>
      <c r="K16" s="21"/>
      <c r="L16" s="21"/>
      <c r="M16" s="21"/>
      <c r="N16" s="21"/>
    </row>
    <row r="17" spans="1:14" x14ac:dyDescent="0.2">
      <c r="A17" s="237"/>
      <c r="B17" s="235"/>
      <c r="C17" s="235"/>
      <c r="D17" s="14"/>
      <c r="E17" s="14"/>
      <c r="F17" s="14"/>
      <c r="G17" s="14"/>
      <c r="H17" s="14"/>
      <c r="I17" s="238"/>
      <c r="J17" s="14"/>
      <c r="K17" s="21"/>
      <c r="L17" s="21"/>
      <c r="M17" s="21"/>
      <c r="N17" s="21"/>
    </row>
    <row r="18" spans="1:14" x14ac:dyDescent="0.2">
      <c r="A18" s="237"/>
      <c r="B18" s="235"/>
      <c r="C18" s="235"/>
      <c r="D18" s="14"/>
      <c r="E18" s="14"/>
      <c r="F18" s="14"/>
      <c r="G18" s="14"/>
      <c r="H18" s="14"/>
      <c r="I18" s="236"/>
      <c r="J18" s="14"/>
      <c r="K18" s="21"/>
      <c r="L18" s="21"/>
      <c r="M18" s="21"/>
      <c r="N18" s="21"/>
    </row>
    <row r="19" spans="1:14" x14ac:dyDescent="0.2">
      <c r="A19" s="237"/>
      <c r="B19" s="235"/>
      <c r="C19" s="235"/>
      <c r="D19" s="14"/>
      <c r="E19" s="14"/>
      <c r="F19" s="14"/>
      <c r="G19" s="14"/>
      <c r="H19" s="14"/>
      <c r="I19" s="237"/>
      <c r="J19" s="14"/>
      <c r="K19" s="21"/>
      <c r="L19" s="21"/>
      <c r="M19" s="21"/>
      <c r="N19" s="21"/>
    </row>
    <row r="20" spans="1:14" x14ac:dyDescent="0.2">
      <c r="A20" s="237"/>
      <c r="B20" s="235"/>
      <c r="C20" s="235"/>
      <c r="D20" s="14"/>
      <c r="E20" s="14"/>
      <c r="F20" s="14"/>
      <c r="G20" s="14"/>
      <c r="H20" s="14"/>
      <c r="I20" s="238"/>
      <c r="J20" s="14"/>
      <c r="K20" s="21"/>
      <c r="L20" s="21"/>
      <c r="M20" s="21"/>
      <c r="N20" s="21"/>
    </row>
    <row r="21" spans="1:14" x14ac:dyDescent="0.2">
      <c r="A21" s="237"/>
      <c r="B21" s="235"/>
      <c r="C21" s="235"/>
      <c r="D21" s="14"/>
      <c r="E21" s="14"/>
      <c r="F21" s="14"/>
      <c r="G21" s="14"/>
      <c r="H21" s="14"/>
      <c r="I21" s="236"/>
      <c r="J21" s="14"/>
      <c r="K21" s="21"/>
      <c r="L21" s="21"/>
      <c r="M21" s="21"/>
      <c r="N21" s="21"/>
    </row>
    <row r="22" spans="1:14" x14ac:dyDescent="0.2">
      <c r="A22" s="237"/>
      <c r="B22" s="235"/>
      <c r="C22" s="235"/>
      <c r="D22" s="14"/>
      <c r="E22" s="14"/>
      <c r="F22" s="14"/>
      <c r="G22" s="14"/>
      <c r="H22" s="14"/>
      <c r="I22" s="237"/>
      <c r="J22" s="14"/>
      <c r="K22" s="21"/>
      <c r="L22" s="21"/>
      <c r="M22" s="21"/>
      <c r="N22" s="21"/>
    </row>
    <row r="23" spans="1:14" x14ac:dyDescent="0.2">
      <c r="A23" s="238"/>
      <c r="B23" s="235"/>
      <c r="C23" s="235"/>
      <c r="D23" s="14"/>
      <c r="E23" s="14"/>
      <c r="F23" s="14"/>
      <c r="G23" s="14"/>
      <c r="H23" s="14"/>
      <c r="I23" s="238"/>
      <c r="J23" s="14"/>
      <c r="K23" s="21"/>
      <c r="L23" s="21"/>
      <c r="M23" s="21"/>
      <c r="N23" s="21"/>
    </row>
    <row r="24" spans="1:14" x14ac:dyDescent="0.2">
      <c r="A24" s="236" t="s">
        <v>118</v>
      </c>
      <c r="B24" s="235"/>
      <c r="C24" s="235"/>
      <c r="D24" s="14"/>
      <c r="E24" s="14"/>
      <c r="F24" s="14"/>
      <c r="G24" s="14"/>
      <c r="H24" s="14"/>
      <c r="I24" s="236"/>
      <c r="J24" s="14"/>
      <c r="K24" s="21"/>
      <c r="L24" s="21"/>
      <c r="M24" s="21"/>
      <c r="N24" s="21"/>
    </row>
    <row r="25" spans="1:14" x14ac:dyDescent="0.2">
      <c r="A25" s="237"/>
      <c r="B25" s="235"/>
      <c r="C25" s="235"/>
      <c r="D25" s="14"/>
      <c r="E25" s="14"/>
      <c r="F25" s="14"/>
      <c r="G25" s="14"/>
      <c r="H25" s="14"/>
      <c r="I25" s="237"/>
      <c r="J25" s="14"/>
      <c r="K25" s="21"/>
      <c r="L25" s="21"/>
      <c r="M25" s="21"/>
      <c r="N25" s="21"/>
    </row>
    <row r="26" spans="1:14" x14ac:dyDescent="0.2">
      <c r="A26" s="237"/>
      <c r="B26" s="235"/>
      <c r="C26" s="235"/>
      <c r="D26" s="14"/>
      <c r="E26" s="14"/>
      <c r="F26" s="14"/>
      <c r="G26" s="14"/>
      <c r="H26" s="14"/>
      <c r="I26" s="238"/>
      <c r="J26" s="14"/>
      <c r="K26" s="21"/>
      <c r="L26" s="21"/>
      <c r="M26" s="21"/>
      <c r="N26" s="21"/>
    </row>
    <row r="27" spans="1:14" x14ac:dyDescent="0.2">
      <c r="A27" s="237"/>
      <c r="B27" s="235"/>
      <c r="C27" s="235"/>
      <c r="D27" s="14"/>
      <c r="E27" s="14"/>
      <c r="F27" s="14"/>
      <c r="G27" s="14"/>
      <c r="H27" s="14"/>
      <c r="I27" s="236"/>
      <c r="J27" s="14"/>
      <c r="K27" s="21"/>
      <c r="L27" s="21"/>
      <c r="M27" s="21"/>
      <c r="N27" s="21"/>
    </row>
    <row r="28" spans="1:14" x14ac:dyDescent="0.2">
      <c r="A28" s="237"/>
      <c r="B28" s="235"/>
      <c r="C28" s="235"/>
      <c r="D28" s="14"/>
      <c r="E28" s="14"/>
      <c r="F28" s="14"/>
      <c r="G28" s="14"/>
      <c r="H28" s="14"/>
      <c r="I28" s="237"/>
      <c r="J28" s="14"/>
      <c r="K28" s="21"/>
      <c r="L28" s="21"/>
      <c r="M28" s="21"/>
      <c r="N28" s="21"/>
    </row>
    <row r="29" spans="1:14" x14ac:dyDescent="0.2">
      <c r="A29" s="237"/>
      <c r="B29" s="235"/>
      <c r="C29" s="235"/>
      <c r="D29" s="14"/>
      <c r="E29" s="14"/>
      <c r="F29" s="14"/>
      <c r="G29" s="14"/>
      <c r="H29" s="14"/>
      <c r="I29" s="238"/>
      <c r="J29" s="14"/>
      <c r="K29" s="21"/>
      <c r="L29" s="21"/>
      <c r="M29" s="21"/>
      <c r="N29" s="21"/>
    </row>
    <row r="30" spans="1:14" x14ac:dyDescent="0.2">
      <c r="A30" s="237"/>
      <c r="B30" s="235"/>
      <c r="C30" s="235"/>
      <c r="D30" s="14"/>
      <c r="E30" s="14"/>
      <c r="F30" s="14"/>
      <c r="G30" s="14"/>
      <c r="H30" s="14"/>
      <c r="I30" s="236"/>
      <c r="J30" s="14"/>
      <c r="K30" s="21"/>
      <c r="L30" s="21"/>
      <c r="M30" s="21"/>
      <c r="N30" s="21"/>
    </row>
    <row r="31" spans="1:14" x14ac:dyDescent="0.2">
      <c r="A31" s="237"/>
      <c r="B31" s="235"/>
      <c r="C31" s="235"/>
      <c r="D31" s="14"/>
      <c r="E31" s="14"/>
      <c r="F31" s="14"/>
      <c r="G31" s="14"/>
      <c r="H31" s="14"/>
      <c r="I31" s="237"/>
      <c r="J31" s="14"/>
      <c r="K31" s="21"/>
      <c r="L31" s="21"/>
      <c r="M31" s="21"/>
      <c r="N31" s="21"/>
    </row>
    <row r="32" spans="1:14" x14ac:dyDescent="0.2">
      <c r="A32" s="238"/>
      <c r="B32" s="235"/>
      <c r="C32" s="235"/>
      <c r="D32" s="14"/>
      <c r="E32" s="14"/>
      <c r="F32" s="14"/>
      <c r="G32" s="14"/>
      <c r="H32" s="14"/>
      <c r="I32" s="238"/>
      <c r="J32" s="14"/>
      <c r="K32" s="21"/>
      <c r="L32" s="21"/>
      <c r="M32" s="21"/>
      <c r="N32" s="21"/>
    </row>
    <row r="34" spans="1:14" ht="15" x14ac:dyDescent="0.25">
      <c r="A34" s="55" t="s">
        <v>71</v>
      </c>
    </row>
    <row r="35" spans="1:14" ht="14.25" x14ac:dyDescent="0.2">
      <c r="A35" s="242" t="s">
        <v>132</v>
      </c>
      <c r="B35" s="242"/>
      <c r="C35" s="242"/>
      <c r="D35" s="242"/>
      <c r="E35" s="242"/>
      <c r="F35" s="242"/>
      <c r="G35" s="242"/>
      <c r="H35" s="242"/>
      <c r="I35" s="242"/>
      <c r="J35" s="242"/>
      <c r="K35" s="242"/>
      <c r="L35" s="242"/>
      <c r="M35" s="242"/>
      <c r="N35" s="242"/>
    </row>
    <row r="36" spans="1:14" ht="7.5" customHeight="1" x14ac:dyDescent="0.2">
      <c r="A36" s="243"/>
      <c r="B36" s="243"/>
      <c r="C36" s="243"/>
      <c r="D36" s="243"/>
      <c r="E36" s="243"/>
      <c r="F36" s="243"/>
      <c r="G36" s="243"/>
      <c r="H36" s="243"/>
      <c r="I36" s="243"/>
      <c r="J36" s="243"/>
      <c r="K36" s="243"/>
      <c r="L36" s="243"/>
      <c r="M36" s="243"/>
      <c r="N36" s="243"/>
    </row>
    <row r="37" spans="1:14" ht="14.25" customHeight="1" x14ac:dyDescent="0.2">
      <c r="A37" s="183" t="s">
        <v>133</v>
      </c>
      <c r="B37" s="183"/>
      <c r="C37" s="183"/>
      <c r="D37" s="183"/>
      <c r="E37" s="183"/>
      <c r="F37" s="183"/>
      <c r="G37" s="183"/>
      <c r="H37" s="183"/>
      <c r="I37" s="183"/>
      <c r="J37" s="183"/>
      <c r="K37" s="183"/>
      <c r="L37" s="183"/>
      <c r="M37" s="183"/>
      <c r="N37" s="183"/>
    </row>
    <row r="38" spans="1:14" x14ac:dyDescent="0.2">
      <c r="A38" s="183"/>
      <c r="B38" s="183"/>
      <c r="C38" s="183"/>
      <c r="D38" s="183"/>
      <c r="E38" s="183"/>
      <c r="F38" s="183"/>
      <c r="G38" s="183"/>
      <c r="H38" s="183"/>
      <c r="I38" s="183"/>
      <c r="J38" s="183"/>
      <c r="K38" s="183"/>
      <c r="L38" s="183"/>
      <c r="M38" s="183"/>
      <c r="N38" s="183"/>
    </row>
    <row r="39" spans="1:14" ht="8.1" customHeight="1" x14ac:dyDescent="0.2"/>
    <row r="40" spans="1:14" x14ac:dyDescent="0.2">
      <c r="A40" s="244" t="s">
        <v>134</v>
      </c>
      <c r="B40" s="244"/>
      <c r="C40" s="244"/>
      <c r="D40" s="244"/>
      <c r="E40" s="244"/>
      <c r="F40" s="244"/>
      <c r="G40" s="244"/>
      <c r="H40" s="244"/>
      <c r="I40" s="244"/>
      <c r="J40" s="244"/>
      <c r="K40" s="244"/>
      <c r="L40" s="244"/>
      <c r="M40" s="244"/>
      <c r="N40" s="244"/>
    </row>
    <row r="41" spans="1:14" ht="16.5" customHeight="1" x14ac:dyDescent="0.2">
      <c r="A41" s="244"/>
      <c r="B41" s="244"/>
      <c r="C41" s="244"/>
      <c r="D41" s="244"/>
      <c r="E41" s="244"/>
      <c r="F41" s="244"/>
      <c r="G41" s="244"/>
      <c r="H41" s="244"/>
      <c r="I41" s="244"/>
      <c r="J41" s="244"/>
      <c r="K41" s="244"/>
      <c r="L41" s="244"/>
      <c r="M41" s="244"/>
      <c r="N41" s="244"/>
    </row>
    <row r="42" spans="1:14" ht="8.1" customHeight="1" x14ac:dyDescent="0.2"/>
    <row r="43" spans="1:14" ht="12.75" customHeight="1" x14ac:dyDescent="0.2">
      <c r="A43" s="244" t="s">
        <v>135</v>
      </c>
      <c r="B43" s="244"/>
      <c r="C43" s="244"/>
      <c r="D43" s="244"/>
      <c r="E43" s="244"/>
      <c r="F43" s="244"/>
      <c r="G43" s="244"/>
      <c r="H43" s="244"/>
      <c r="I43" s="244"/>
      <c r="J43" s="244"/>
      <c r="K43" s="244"/>
      <c r="L43" s="244"/>
      <c r="M43" s="244"/>
      <c r="N43" s="244"/>
    </row>
    <row r="44" spans="1:14" ht="12.75" customHeight="1" x14ac:dyDescent="0.2">
      <c r="A44" s="244"/>
      <c r="B44" s="244"/>
      <c r="C44" s="244"/>
      <c r="D44" s="244"/>
      <c r="E44" s="244"/>
      <c r="F44" s="244"/>
      <c r="G44" s="244"/>
      <c r="H44" s="244"/>
      <c r="I44" s="244"/>
      <c r="J44" s="244"/>
      <c r="K44" s="244"/>
      <c r="L44" s="244"/>
      <c r="M44" s="244"/>
      <c r="N44" s="244"/>
    </row>
    <row r="45" spans="1:14" ht="12.75" customHeight="1" x14ac:dyDescent="0.2">
      <c r="A45" s="244"/>
      <c r="B45" s="244"/>
      <c r="C45" s="244"/>
      <c r="D45" s="244"/>
      <c r="E45" s="244"/>
      <c r="F45" s="244"/>
      <c r="G45" s="244"/>
      <c r="H45" s="244"/>
      <c r="I45" s="244"/>
      <c r="J45" s="244"/>
      <c r="K45" s="244"/>
      <c r="L45" s="244"/>
      <c r="M45" s="244"/>
      <c r="N45" s="244"/>
    </row>
    <row r="46" spans="1:14" ht="12.75" customHeight="1" x14ac:dyDescent="0.2">
      <c r="A46" s="244"/>
      <c r="B46" s="244"/>
      <c r="C46" s="244"/>
      <c r="D46" s="244"/>
      <c r="E46" s="244"/>
      <c r="F46" s="244"/>
      <c r="G46" s="244"/>
      <c r="H46" s="244"/>
      <c r="I46" s="244"/>
      <c r="J46" s="244"/>
      <c r="K46" s="244"/>
      <c r="L46" s="244"/>
      <c r="M46" s="244"/>
      <c r="N46" s="244"/>
    </row>
    <row r="47" spans="1:14" ht="22.5" customHeight="1" x14ac:dyDescent="0.2">
      <c r="A47" s="244"/>
      <c r="B47" s="244"/>
      <c r="C47" s="244"/>
      <c r="D47" s="244"/>
      <c r="E47" s="244"/>
      <c r="F47" s="244"/>
      <c r="G47" s="244"/>
      <c r="H47" s="244"/>
      <c r="I47" s="244"/>
      <c r="J47" s="244"/>
      <c r="K47" s="244"/>
      <c r="L47" s="244"/>
      <c r="M47" s="244"/>
      <c r="N47" s="244"/>
    </row>
    <row r="48" spans="1:14" ht="8.1" customHeight="1" x14ac:dyDescent="0.2"/>
    <row r="49" spans="1:14" ht="14.25" x14ac:dyDescent="0.2">
      <c r="A49" s="242" t="s">
        <v>136</v>
      </c>
      <c r="B49" s="242"/>
      <c r="C49" s="242"/>
      <c r="D49" s="242"/>
      <c r="E49" s="242"/>
      <c r="F49" s="242"/>
      <c r="G49" s="242"/>
      <c r="H49" s="242"/>
      <c r="I49" s="242"/>
      <c r="J49" s="242"/>
      <c r="K49" s="242"/>
      <c r="L49" s="242"/>
      <c r="M49" s="242"/>
      <c r="N49" s="242"/>
    </row>
    <row r="50" spans="1:14" ht="8.1" customHeight="1" x14ac:dyDescent="0.2"/>
    <row r="51" spans="1:14" ht="14.25" x14ac:dyDescent="0.2">
      <c r="A51" s="242" t="s">
        <v>137</v>
      </c>
      <c r="B51" s="242"/>
      <c r="C51" s="242"/>
      <c r="D51" s="242"/>
      <c r="E51" s="242"/>
      <c r="F51" s="242"/>
      <c r="G51" s="242"/>
      <c r="H51" s="242"/>
      <c r="I51" s="242"/>
      <c r="J51" s="242"/>
      <c r="K51" s="242"/>
      <c r="L51" s="242"/>
      <c r="M51" s="242"/>
      <c r="N51" s="242"/>
    </row>
    <row r="52" spans="1:14" ht="8.1" customHeight="1" x14ac:dyDescent="0.2"/>
    <row r="53" spans="1:14" ht="14.25" x14ac:dyDescent="0.2">
      <c r="A53" s="242" t="s">
        <v>138</v>
      </c>
      <c r="B53" s="242"/>
      <c r="C53" s="242"/>
      <c r="D53" s="242"/>
      <c r="E53" s="242"/>
      <c r="F53" s="242"/>
      <c r="G53" s="242"/>
      <c r="H53" s="242"/>
      <c r="I53" s="242"/>
      <c r="J53" s="242"/>
      <c r="K53" s="242"/>
      <c r="L53" s="242"/>
      <c r="M53" s="242"/>
      <c r="N53" s="24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1fee7bf6-0178-4b90-9348-e91dc6fe0c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PROVEDBENI PROGRAM PRIBISLAVEC</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Vjekoslav Magdalenic</cp:lastModifiedBy>
  <cp:revision/>
  <cp:lastPrinted>2021-12-22T14:01:44Z</cp:lastPrinted>
  <dcterms:created xsi:type="dcterms:W3CDTF">2010-03-25T12:47:07Z</dcterms:created>
  <dcterms:modified xsi:type="dcterms:W3CDTF">2021-12-29T12:49:50Z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